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comments/comment1.xml" ContentType="application/vnd.openxmlformats-officedocument.spreadsheetml.comments+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Читать первым" sheetId="1" state="visible" r:id="rId1"/>
    <sheet name="Страны" sheetId="2" state="visible" r:id="rId2"/>
    <sheet name="Рождения_факт" sheetId="3" state="visible" r:id="rId3"/>
    <sheet name="СКР_факт" sheetId="4" state="visible" r:id="rId4"/>
    <sheet name="ООН2024_vs_факт" sheetId="5" state="visible" r:id="rId5"/>
    <sheet name="Прогнозы_vs_реальность" sheetId="6" state="visible" r:id="rId6"/>
    <sheet name="Мир_рождения" sheetId="7" state="visible" r:id="rId7"/>
    <sheet name="Калькулятор_поколений" sheetId="8" state="visible" r:id="rId8"/>
    <sheet name="Пенсии_допущения" sheetId="9" state="visible" r:id="rId9"/>
    <sheet name="Миграция_ООН_2000" sheetId="10" state="visible" r:id="rId10"/>
    <sheet name="Меры_рождаемости" sheetId="11" state="visible" r:id="rId11"/>
    <sheet name="Доступ_к_данным" sheetId="12" state="visible" r:id="rId12"/>
  </sheets>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0%"/>
  </numFmts>
  <fonts count="10">
    <font>
      <name val="Calibri"/>
      <family val="2"/>
      <color theme="1"/>
      <sz val="11"/>
      <scheme val="minor"/>
    </font>
    <font>
      <name val="Arial"/>
      <b val="1"/>
      <sz val="16"/>
    </font>
    <font>
      <name val="Arial"/>
      <color rgb="00555555"/>
      <sz val="10"/>
    </font>
    <font>
      <name val="Arial"/>
      <sz val="10"/>
    </font>
    <font>
      <name val="Arial"/>
      <b val="1"/>
      <sz val="11"/>
    </font>
    <font>
      <name val="Arial"/>
      <b val="1"/>
      <color rgb="00FFFFFF"/>
      <sz val="10"/>
    </font>
    <font>
      <name val="Arial"/>
      <color rgb="000000FF"/>
      <sz val="10"/>
    </font>
    <font>
      <name val="Arial"/>
      <color rgb="00000000"/>
      <sz val="10"/>
    </font>
    <font>
      <name val="Arial"/>
      <color rgb="001F5FBF"/>
      <sz val="10"/>
      <u val="single"/>
    </font>
    <font>
      <name val="Arial"/>
      <color theme="1"/>
      <sz val="11"/>
    </font>
  </fonts>
  <fills count="4">
    <fill>
      <patternFill/>
    </fill>
    <fill>
      <patternFill patternType="gray125"/>
    </fill>
    <fill>
      <patternFill patternType="solid">
        <fgColor rgb="0012161C"/>
      </patternFill>
    </fill>
    <fill>
      <patternFill patternType="solid">
        <fgColor rgb="00FFF2CC"/>
      </patternFill>
    </fill>
  </fills>
  <borders count="1">
    <border>
      <left/>
      <right/>
      <top/>
      <bottom/>
      <diagonal/>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9" fillId="0" borderId="0" pivotButton="0" quotePrefix="0" xfId="0"/>
    <xf numFmtId="0" fontId="5" fillId="2" borderId="0" applyAlignment="1" pivotButton="0" quotePrefix="0" xfId="0">
      <alignment vertical="center" wrapText="1"/>
    </xf>
    <xf numFmtId="3" fontId="6" fillId="0" borderId="0" pivotButton="0" quotePrefix="0" xfId="0"/>
    <xf numFmtId="2" fontId="6" fillId="0" borderId="0" pivotButton="0" quotePrefix="0" xfId="0"/>
    <xf numFmtId="0" fontId="6" fillId="0" borderId="0" pivotButton="0" quotePrefix="0" xfId="0"/>
    <xf numFmtId="164" fontId="6" fillId="0" borderId="0" pivotButton="0" quotePrefix="0" xfId="0"/>
    <xf numFmtId="9" fontId="7" fillId="0" borderId="0" pivotButton="0" quotePrefix="0" xfId="0"/>
    <xf numFmtId="165" fontId="7" fillId="0" borderId="0" pivotButton="0" quotePrefix="0" xfId="0"/>
    <xf numFmtId="0" fontId="8" fillId="0" borderId="0" pivotButton="0" quotePrefix="0" xfId="0"/>
    <xf numFmtId="166" fontId="7" fillId="0" borderId="0" pivotButton="0" quotePrefix="0" xfId="0"/>
    <xf numFmtId="0" fontId="7" fillId="0" borderId="0" pivotButton="0" quotePrefix="0" xfId="0"/>
    <xf numFmtId="0" fontId="6" fillId="3" borderId="0" pivotButton="0" quotePrefix="0" xfId="0"/>
    <xf numFmtId="0" fontId="5" fillId="2" borderId="0" pivotButton="0" quotePrefix="0" xfId="0"/>
    <xf numFmtId="0" fontId="3" fillId="0"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comments/comment1.xml><?xml version="1.0" encoding="utf-8"?>
<comments xmlns="http://schemas.openxmlformats.org/spreadsheetml/2006/main">
  <authors>
    <author>data</author>
  </authors>
  <commentList>
    <comment ref="B4" authorId="0" shapeId="0">
      <text>
        <t>Пример: Южная Корея, 2025 — 0,80 (Статистика Кореи, предварительно).</t>
      </text>
    </comment>
  </commentList>
</comments>
</file>

<file path=xl/tables/table1.xml><?xml version="1.0" encoding="utf-8"?>
<table xmlns="http://schemas.openxmlformats.org/spreadsheetml/2006/main" id="1" name="Strany" displayName="Strany" ref="A4:X241" headerRowCount="1">
  <autoFilter ref="A4:X241"/>
  <tableColumns count="24">
    <tableColumn id="1" name="ISO3"/>
    <tableColumn id="2" name="Страна"/>
    <tableColumn id="3" name="Country"/>
    <tableColumn id="4" name="Регион"/>
    <tableColumn id="5" name="Население 2024, тыс. (ООН)"/>
    <tableColumn id="6" name="СКР, последний факт"/>
    <tableColumn id="7" name="Год СКР"/>
    <tableColumn id="8" name="Источник СКР"/>
    <tableColumn id="9" name="Пик рождений, тыс."/>
    <tableColumn id="10" name="Год пика"/>
    <tableColumn id="11" name="Рождения сейчас, тыс."/>
    <tableColumn id="12" name="Год"/>
    <tableColumn id="13" name="От пика"/>
    <tableColumn id="14" name="ООН 2050 средний, тыс."/>
    <tableColumn id="15" name="ООН 2100 средний, тыс."/>
    <tableColumn id="16" name="Изменение к 2100 (средний)"/>
    <tableColumn id="17" name="ООН 2100 низкий, тыс."/>
    <tableColumn id="18" name="Изменение к 2100 (низкий)"/>
    <tableColumn id="19" name="Медианный возраст 2024"/>
    <tableColumn id="20" name="65+ на 100 в 20–64, 2025"/>
    <tableColumn id="21" name="65+ на 100 в 20–64, 2050"/>
    <tableColumn id="22" name="Поколение детей, % от родителей"/>
    <tableColumn id="23" name="Детей на 100 взрослых"/>
    <tableColumn id="24" name="Внуков на 100 взрослых"/>
  </tableColumns>
  <tableStyleInfo name="TableStyleLight1" showRowStripes="1"/>
</table>
</file>

<file path=xl/tables/table2.xml><?xml version="1.0" encoding="utf-8"?>
<table xmlns="http://schemas.openxmlformats.org/spreadsheetml/2006/main" id="2" name="Fakt_b" displayName="Fakt_b" ref="A4:F602" headerRowCount="1">
  <autoFilter ref="A4:F602"/>
  <tableColumns count="6">
    <tableColumn id="1" name="ISO3"/>
    <tableColumn id="2" name="Страна"/>
    <tableColumn id="3" name="Год"/>
    <tableColumn id="4" name="Рождения, чел."/>
    <tableColumn id="5" name="Статус"/>
    <tableColumn id="6" name="Источник"/>
  </tableColumns>
  <tableStyleInfo name="TableStyleLight1" showRowStripes="1"/>
</table>
</file>

<file path=xl/tables/table3.xml><?xml version="1.0" encoding="utf-8"?>
<table xmlns="http://schemas.openxmlformats.org/spreadsheetml/2006/main" id="3" name="Fakt_t" displayName="Fakt_t" ref="A4:F471" headerRowCount="1">
  <autoFilter ref="A4:F471"/>
  <tableColumns count="6">
    <tableColumn id="1" name="ISO3"/>
    <tableColumn id="2" name="Страна"/>
    <tableColumn id="3" name="Год"/>
    <tableColumn id="4" name="СКР"/>
    <tableColumn id="5" name="Статус"/>
    <tableColumn id="6" name="Источник"/>
  </tableColumns>
  <tableStyleInfo name="TableStyleLight1" showRowStripes="1"/>
</table>
</file>

<file path=xl/tables/table4.xml><?xml version="1.0" encoding="utf-8"?>
<table xmlns="http://schemas.openxmlformats.org/spreadsheetml/2006/main" id="4" name="OON_vs_fakt" displayName="OON_vs_fakt" ref="A4:I88" headerRowCount="1">
  <autoFilter ref="A4:I88"/>
  <tableColumns count="9">
    <tableColumn id="1" name="ISO3"/>
    <tableColumn id="2" name="Страна"/>
    <tableColumn id="3" name="Год"/>
    <tableColumn id="4" name="ООН средний, тыс."/>
    <tableColumn id="5" name="Факт, тыс."/>
    <tableColumn id="6" name="Расхождение"/>
    <tableColumn id="7" name="ООН нижняя граница 95%, тыс."/>
    <tableColumn id="8" name="Ниже интервала?"/>
    <tableColumn id="9" name="Статус факта"/>
  </tableColumns>
  <tableStyleInfo name="TableStyleLight1" showRowStripes="1"/>
</table>
</file>

<file path=xl/tables/table5.xml><?xml version="1.0" encoding="utf-8"?>
<table xmlns="http://schemas.openxmlformats.org/spreadsheetml/2006/main" id="5" name="Vintages" displayName="Vintages" ref="A4:H2432" headerRowCount="1">
  <autoFilter ref="A4:H2432"/>
  <tableColumns count="8">
    <tableColumn id="1" name="Кейс"/>
    <tableColumn id="2" name="Страна"/>
    <tableColumn id="3" name="Ряд"/>
    <tableColumn id="4" name="Тип"/>
    <tableColumn id="5" name="Год"/>
    <tableColumn id="6" name="Значение"/>
    <tableColumn id="7" name="Единица"/>
    <tableColumn id="8" name="Источник"/>
  </tableColumns>
  <tableStyleInfo name="TableStyleLight1" showRowStripes="1"/>
</table>
</file>

<file path=xl/tables/table6.xml><?xml version="1.0" encoding="utf-8"?>
<table xmlns="http://schemas.openxmlformats.org/spreadsheetml/2006/main" id="6" name="Mir" displayName="Mir" ref="A4:L155" headerRowCount="1">
  <autoFilter ref="A4:L155"/>
  <tableColumns count="12">
    <tableColumn id="1" name="Год"/>
    <tableColumn id="2" name="Мир (оценка/средний)"/>
    <tableColumn id="3" name="Мир, низкий"/>
    <tableColumn id="4" name="Мир, нижн. 95%"/>
    <tableColumn id="5" name="Мир, верхн. 95%"/>
    <tableColumn id="6" name="Африка (средний)"/>
    <tableColumn id="7" name="Латинская Америка и Карибы (средний)"/>
    <tableColumn id="8" name="Северная Америка (средний)"/>
    <tableColumn id="9" name="Европа (средний)"/>
    <tableColumn id="10" name="Океания (средний)"/>
    <tableColumn id="11" name="Азия (средний)"/>
    <tableColumn id="12" name="Америка (средний)"/>
  </tableColumns>
  <tableStyleInfo name="TableStyleLight1"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 /></Relationships>
</file>

<file path=xl/worksheets/_rels/sheet3.xml.rels><Relationships xmlns="http://schemas.openxmlformats.org/package/2006/relationships"><Relationship Type="http://schemas.openxmlformats.org/officeDocument/2006/relationships/hyperlink" Target="https://unstats.un.org/unsd/demographic-social/products/dyb/documents/DYB2019/table09.pdf" TargetMode="External" Id="rId1" /><Relationship Type="http://schemas.openxmlformats.org/officeDocument/2006/relationships/hyperlink" Target="https://unstats.un.org/unsd/demographic-social/products/dyb/documents/DYB2019/table09.pdf" TargetMode="External" Id="rId2" /><Relationship Type="http://schemas.openxmlformats.org/officeDocument/2006/relationships/hyperlink" Target="https://unstats.un.org/unsd/demographic-social/products/dyb/documents/DYB2019/table09.pdf" TargetMode="External" Id="rId3" /><Relationship Type="http://schemas.openxmlformats.org/officeDocument/2006/relationships/hyperlink" Target="https://unstats.un.org/unsd/demographic-social/products/dyb/documents/DYB2019/table09.pdf" TargetMode="External" Id="rId4" /><Relationship Type="http://schemas.openxmlformats.org/officeDocument/2006/relationships/hyperlink" Target="https://unstats.un.org/unsd/demographic-social/products/dyb/documents/DYB2023/table09.pdf" TargetMode="External" Id="rId5" /><Relationship Type="http://schemas.openxmlformats.org/officeDocument/2006/relationships/hyperlink" Target="https://unstats.un.org/unsd/demographic-social/products/dyb/documents/DYB2024/table09.pdf" TargetMode="External" Id="rId6" /><Relationship Type="http://schemas.openxmlformats.org/officeDocument/2006/relationships/hyperlink" Target="https://unstats.un.org/unsd/demographic-social/products/dyb/documents/DYB2024/table09.pdf" TargetMode="External" Id="rId7" /><Relationship Type="http://schemas.openxmlformats.org/officeDocument/2006/relationships/hyperlink" Target="https://unstats.un.org/unsd/demographic-social/products/dyb/documents/DYB2024/table09.pdf" TargetMode="External" Id="rId8" /><Relationship Type="http://schemas.openxmlformats.org/officeDocument/2006/relationships/hyperlink" Target="https://www.argentina.gob.ar/sites/default/files/31-10-sintesis-estadistica2023.pdf" TargetMode="External" Id="rId9" /><Relationship Type="http://schemas.openxmlformats.org/officeDocument/2006/relationships/hyperlink" Target="https://www.argentina.gob.ar/sites/default/files/serie_5_nro_68_anuario_vitales_v4_revisada_ok.pdf" TargetMode="External" Id="rId10" /><Relationship Type="http://schemas.openxmlformats.org/officeDocument/2006/relationships/hyperlink" Target="https://www.abs.gov.au/statistics/people/population/births-australia/latest-release" TargetMode="External" Id="rId11" /><Relationship Type="http://schemas.openxmlformats.org/officeDocument/2006/relationships/hyperlink" Target="https://www.abs.gov.au/statistics/people/population/births-australia/latest-release" TargetMode="External" Id="rId12" /><Relationship Type="http://schemas.openxmlformats.org/officeDocument/2006/relationships/hyperlink" Target="https://www.abs.gov.au/statistics/people/population/births-australia/latest-release" TargetMode="External" Id="rId13" /><Relationship Type="http://schemas.openxmlformats.org/officeDocument/2006/relationships/hyperlink" Target="https://www.abs.gov.au/statistics/people/population/births-australia/latest-release" TargetMode="External" Id="rId14" /><Relationship Type="http://schemas.openxmlformats.org/officeDocument/2006/relationships/hyperlink" Target="https://www.abs.gov.au/statistics/people/population/births-australia/latest-release" TargetMode="External" Id="rId15" /><Relationship Type="http://schemas.openxmlformats.org/officeDocument/2006/relationships/hyperlink" Target="https://www.abs.gov.au/statistics/people/population/births-australia/latest-release" TargetMode="External" Id="rId16" /><Relationship Type="http://schemas.openxmlformats.org/officeDocument/2006/relationships/hyperlink" Target="https://www.abs.gov.au/statistics/people/population/births-australia/latest-release" TargetMode="External" Id="rId17" /><Relationship Type="http://schemas.openxmlformats.org/officeDocument/2006/relationships/hyperlink" Target="https://www.abs.gov.au/statistics/people/population/births-australia/latest-release" TargetMode="External" Id="rId18" /><Relationship Type="http://schemas.openxmlformats.org/officeDocument/2006/relationships/hyperlink" Target="https://www.abs.gov.au/statistics/people/population/births-australia/latest-release" TargetMode="External" Id="rId19" /><Relationship Type="http://schemas.openxmlformats.org/officeDocument/2006/relationships/hyperlink" Target="https://www.abs.gov.au/statistics/people/population/births-australia/latest-release" TargetMode="External" Id="rId20" /><Relationship Type="http://schemas.openxmlformats.org/officeDocument/2006/relationships/hyperlink" Target="https://www.abs.gov.au/statistics/people/population/national-state-and-territory-population/mar-2026" TargetMode="External" Id="rId21" /><Relationship Type="http://schemas.openxmlformats.org/officeDocument/2006/relationships/hyperlink" Target="https://ec.europa.eu/eurostat/api/dissemination/statistics/1.0/data/demo_gind?format=JSON&amp;lang=EN&amp;indic_de=LBIRTH&amp;sinceTimePeriod=2015&amp;geo=AT" TargetMode="External" Id="rId22" /><Relationship Type="http://schemas.openxmlformats.org/officeDocument/2006/relationships/hyperlink" Target="https://ec.europa.eu/eurostat/api/dissemination/statistics/1.0/data/demo_gind?format=JSON&amp;lang=EN&amp;indic_de=LBIRTH&amp;sinceTimePeriod=2015&amp;geo=AT" TargetMode="External" Id="rId23" /><Relationship Type="http://schemas.openxmlformats.org/officeDocument/2006/relationships/hyperlink" Target="https://ec.europa.eu/eurostat/api/dissemination/statistics/1.0/data/demo_gind?format=JSON&amp;lang=EN&amp;indic_de=LBIRTH&amp;sinceTimePeriod=2015&amp;geo=AT" TargetMode="External" Id="rId24" /><Relationship Type="http://schemas.openxmlformats.org/officeDocument/2006/relationships/hyperlink" Target="https://ec.europa.eu/eurostat/api/dissemination/statistics/1.0/data/demo_gind?format=JSON&amp;lang=EN&amp;indic_de=LBIRTH&amp;sinceTimePeriod=2015&amp;geo=AT" TargetMode="External" Id="rId25" /><Relationship Type="http://schemas.openxmlformats.org/officeDocument/2006/relationships/hyperlink" Target="https://ec.europa.eu/eurostat/api/dissemination/statistics/1.0/data/demo_gind?format=JSON&amp;lang=EN&amp;indic_de=LBIRTH&amp;sinceTimePeriod=2015&amp;geo=AT" TargetMode="External" Id="rId26" /><Relationship Type="http://schemas.openxmlformats.org/officeDocument/2006/relationships/hyperlink" Target="https://ec.europa.eu/eurostat/api/dissemination/statistics/1.0/data/demo_gind?format=JSON&amp;lang=EN&amp;indic_de=LBIRTH&amp;sinceTimePeriod=2015&amp;geo=AT" TargetMode="External" Id="rId27" /><Relationship Type="http://schemas.openxmlformats.org/officeDocument/2006/relationships/hyperlink" Target="https://ec.europa.eu/eurostat/api/dissemination/statistics/1.0/data/demo_gind?format=JSON&amp;lang=EN&amp;indic_de=LBIRTH&amp;sinceTimePeriod=2015&amp;geo=AT" TargetMode="External" Id="rId28" /><Relationship Type="http://schemas.openxmlformats.org/officeDocument/2006/relationships/hyperlink" Target="https://ec.europa.eu/eurostat/api/dissemination/statistics/1.0/data/demo_gind?format=JSON&amp;lang=EN&amp;indic_de=LBIRTH&amp;sinceTimePeriod=2015&amp;geo=AT" TargetMode="External" Id="rId29" /><Relationship Type="http://schemas.openxmlformats.org/officeDocument/2006/relationships/hyperlink" Target="https://ec.europa.eu/eurostat/api/dissemination/statistics/1.0/data/demo_gind?format=JSON&amp;lang=EN&amp;indic_de=LBIRTH&amp;sinceTimePeriod=2015&amp;geo=AT" TargetMode="External" Id="rId30" /><Relationship Type="http://schemas.openxmlformats.org/officeDocument/2006/relationships/hyperlink" Target="https://ec.europa.eu/eurostat/api/dissemination/statistics/1.0/data/demo_gind?format=JSON&amp;lang=EN&amp;indic_de=LBIRTH&amp;sinceTimePeriod=2015&amp;geo=AT" TargetMode="External" Id="rId31" /><Relationship Type="http://schemas.openxmlformats.org/officeDocument/2006/relationships/hyperlink" Target="https://www.statistik.at/fileadmin/announcement/2026/06/20260629Demographie.pdf" TargetMode="External" Id="rId32" /><Relationship Type="http://schemas.openxmlformats.org/officeDocument/2006/relationships/hyperlink" Target="https://unstats.un.org/unsd/demographic-social/products/dyb/documents/DYB2019/table09.xls" TargetMode="External" Id="rId33" /><Relationship Type="http://schemas.openxmlformats.org/officeDocument/2006/relationships/hyperlink" Target="https://unstats.un.org/unsd/demographic-social/products/dyb/documents/DYB2019/table09.xls" TargetMode="External" Id="rId34" /><Relationship Type="http://schemas.openxmlformats.org/officeDocument/2006/relationships/hyperlink" Target="https://unstats.un.org/unsd/demographic-social/products/dyb/documents/DYB2021/table09.xls" TargetMode="External" Id="rId35" /><Relationship Type="http://schemas.openxmlformats.org/officeDocument/2006/relationships/hyperlink" Target="https://unstats.un.org/unsd/demographic-social/products/dyb/documents/DYB2022/table09.xls" TargetMode="External" Id="rId36" /><Relationship Type="http://schemas.openxmlformats.org/officeDocument/2006/relationships/hyperlink" Target="https://unstats.un.org/unsd/demographic-social/products/dyb/documents/DYB2023/table09.xls" TargetMode="External" Id="rId37" /><Relationship Type="http://schemas.openxmlformats.org/officeDocument/2006/relationships/hyperlink" Target="https://unstats.un.org/unsd/demographic-social/products/dyb/documents/DYB2024/table09.xls" TargetMode="External" Id="rId38" /><Relationship Type="http://schemas.openxmlformats.org/officeDocument/2006/relationships/hyperlink" Target="https://unstats.un.org/unsd/demographic-social/products/dyb/documents/DYB2024/table09.xls" TargetMode="External" Id="rId39" /><Relationship Type="http://schemas.openxmlformats.org/officeDocument/2006/relationships/hyperlink" Target="https://unstats.un.org/unsd/demographic-social/products/dyb/documents/DYB2024/table09.xls" TargetMode="External" Id="rId40" /><Relationship Type="http://schemas.openxmlformats.org/officeDocument/2006/relationships/hyperlink" Target="https://unstats.un.org/unsd/demographic-social/products/dyb/documents/DYB2024/table09.xls" TargetMode="External" Id="rId41" /><Relationship Type="http://schemas.openxmlformats.org/officeDocument/2006/relationships/hyperlink" Target="https://ec.europa.eu/eurostat/api/dissemination/statistics/1.0/data/demo_gind?format=JSON&amp;lang=EN&amp;indic_de=LBIRTH&amp;sinceTimePeriod=2015&amp;geo=BG" TargetMode="External" Id="rId42" /><Relationship Type="http://schemas.openxmlformats.org/officeDocument/2006/relationships/hyperlink" Target="https://ec.europa.eu/eurostat/api/dissemination/statistics/1.0/data/demo_gind?format=JSON&amp;lang=EN&amp;indic_de=LBIRTH&amp;sinceTimePeriod=2015&amp;geo=BG" TargetMode="External" Id="rId43" /><Relationship Type="http://schemas.openxmlformats.org/officeDocument/2006/relationships/hyperlink" Target="https://ec.europa.eu/eurostat/api/dissemination/statistics/1.0/data/demo_gind?format=JSON&amp;lang=EN&amp;indic_de=LBIRTH&amp;sinceTimePeriod=2015&amp;geo=BG" TargetMode="External" Id="rId44" /><Relationship Type="http://schemas.openxmlformats.org/officeDocument/2006/relationships/hyperlink" Target="https://ec.europa.eu/eurostat/api/dissemination/statistics/1.0/data/demo_gind?format=JSON&amp;lang=EN&amp;indic_de=LBIRTH&amp;sinceTimePeriod=2015&amp;geo=BG" TargetMode="External" Id="rId45" /><Relationship Type="http://schemas.openxmlformats.org/officeDocument/2006/relationships/hyperlink" Target="https://ec.europa.eu/eurostat/api/dissemination/statistics/1.0/data/demo_gind?format=JSON&amp;lang=EN&amp;indic_de=LBIRTH&amp;sinceTimePeriod=2015&amp;geo=BG" TargetMode="External" Id="rId46" /><Relationship Type="http://schemas.openxmlformats.org/officeDocument/2006/relationships/hyperlink" Target="https://ec.europa.eu/eurostat/api/dissemination/statistics/1.0/data/demo_gind?format=JSON&amp;lang=EN&amp;indic_de=LBIRTH&amp;sinceTimePeriod=2015&amp;geo=BG" TargetMode="External" Id="rId47" /><Relationship Type="http://schemas.openxmlformats.org/officeDocument/2006/relationships/hyperlink" Target="https://ec.europa.eu/eurostat/api/dissemination/statistics/1.0/data/demo_gind?format=JSON&amp;lang=EN&amp;indic_de=LBIRTH&amp;sinceTimePeriod=2015&amp;geo=BG" TargetMode="External" Id="rId48" /><Relationship Type="http://schemas.openxmlformats.org/officeDocument/2006/relationships/hyperlink" Target="https://ec.europa.eu/eurostat/api/dissemination/statistics/1.0/data/demo_gind?format=JSON&amp;lang=EN&amp;indic_de=LBIRTH&amp;sinceTimePeriod=2015&amp;geo=BG" TargetMode="External" Id="rId49" /><Relationship Type="http://schemas.openxmlformats.org/officeDocument/2006/relationships/hyperlink" Target="https://ec.europa.eu/eurostat/api/dissemination/statistics/1.0/data/demo_gind?format=JSON&amp;lang=EN&amp;indic_de=LBIRTH&amp;sinceTimePeriod=2015&amp;geo=BG" TargetMode="External" Id="rId50" /><Relationship Type="http://schemas.openxmlformats.org/officeDocument/2006/relationships/hyperlink" Target="https://ec.europa.eu/eurostat/api/dissemination/statistics/1.0/data/demo_gind?format=JSON&amp;lang=EN&amp;indic_de=LBIRTH&amp;sinceTimePeriod=2015&amp;geo=BG" TargetMode="External" Id="rId51" /><Relationship Type="http://schemas.openxmlformats.org/officeDocument/2006/relationships/hyperlink" Target="https://www.nsi.bg/file/35318/naselenie_i_demografski_procesi.pdf" TargetMode="External" Id="rId52" /><Relationship Type="http://schemas.openxmlformats.org/officeDocument/2006/relationships/hyperlink" Target="https://www.belstat.gov.by/upload/iblock/c68/c68ec3c1ac53374bedc363044769f2c1.pdf" TargetMode="External" Id="rId53" /><Relationship Type="http://schemas.openxmlformats.org/officeDocument/2006/relationships/hyperlink" Target="https://www.belstat.gov.by/upload/iblock/c68/c68ec3c1ac53374bedc363044769f2c1.pdf" TargetMode="External" Id="rId54" /><Relationship Type="http://schemas.openxmlformats.org/officeDocument/2006/relationships/hyperlink" Target="https://www.belstat.gov.by/upload/iblock/c68/c68ec3c1ac53374bedc363044769f2c1.pdf" TargetMode="External" Id="rId55" /><Relationship Type="http://schemas.openxmlformats.org/officeDocument/2006/relationships/hyperlink" Target="https://www.belstat.gov.by/upload/iblock/c68/c68ec3c1ac53374bedc363044769f2c1.pdf" TargetMode="External" Id="rId56" /><Relationship Type="http://schemas.openxmlformats.org/officeDocument/2006/relationships/hyperlink" Target="https://www.belstat.gov.by/upload/iblock/c68/c68ec3c1ac53374bedc363044769f2c1.pdf" TargetMode="External" Id="rId57" /><Relationship Type="http://schemas.openxmlformats.org/officeDocument/2006/relationships/hyperlink" Target="https://www.belstat.gov.by/upload/iblock/9be/bw58kf25iyvf50lhg5ggffbiroi4haqa.pdf" TargetMode="External" Id="rId58" /><Relationship Type="http://schemas.openxmlformats.org/officeDocument/2006/relationships/hyperlink" Target="https://www.belstat.gov.by/upload/iblock/580/ak5bwg5igfux0yggz5orfuqi5lvyhywm.pdf" TargetMode="External" Id="rId59" /><Relationship Type="http://schemas.openxmlformats.org/officeDocument/2006/relationships/hyperlink" Target="https://agenciadenoticias.ibge.gov.br/media/com_mediaibge/arquivos/031ad256f70356ed66b25e4ff01767cc.pdf" TargetMode="External" Id="rId60" /><Relationship Type="http://schemas.openxmlformats.org/officeDocument/2006/relationships/hyperlink" Target="https://agenciadenoticias.ibge.gov.br/media/com_mediaibge/arquivos/031ad256f70356ed66b25e4ff01767cc.pdf" TargetMode="External" Id="rId61" /><Relationship Type="http://schemas.openxmlformats.org/officeDocument/2006/relationships/hyperlink" Target="https://agenciadenoticias.ibge.gov.br/media/com_mediaibge/arquivos/031ad256f70356ed66b25e4ff01767cc.pdf" TargetMode="External" Id="rId62" /><Relationship Type="http://schemas.openxmlformats.org/officeDocument/2006/relationships/hyperlink" Target="https://agenciadenoticias.ibge.gov.br/media/com_mediaibge/arquivos/031ad256f70356ed66b25e4ff01767cc.pdf" TargetMode="External" Id="rId63" /><Relationship Type="http://schemas.openxmlformats.org/officeDocument/2006/relationships/hyperlink" Target="https://agenciadenoticias.ibge.gov.br/media/com_mediaibge/arquivos/031ad256f70356ed66b25e4ff01767cc.pdf" TargetMode="External" Id="rId64" /><Relationship Type="http://schemas.openxmlformats.org/officeDocument/2006/relationships/hyperlink" Target="https://agenciadenoticias.ibge.gov.br/media/com_mediaibge/arquivos/031ad256f70356ed66b25e4ff01767cc.pdf" TargetMode="External" Id="rId65" /><Relationship Type="http://schemas.openxmlformats.org/officeDocument/2006/relationships/hyperlink" Target="https://agenciadenoticias.ibge.gov.br/media/com_mediaibge/arquivos/031ad256f70356ed66b25e4ff01767cc.pdf" TargetMode="External" Id="rId66" /><Relationship Type="http://schemas.openxmlformats.org/officeDocument/2006/relationships/hyperlink" Target="https://agenciadenoticias.ibge.gov.br/media/com_mediaibge/arquivos/031ad256f70356ed66b25e4ff01767cc.pdf" TargetMode="External" Id="rId67" /><Relationship Type="http://schemas.openxmlformats.org/officeDocument/2006/relationships/hyperlink" Target="https://www150.statcan.gc.ca/t1/tbl1/en/tv.action?pid=1310041401" TargetMode="External" Id="rId68" /><Relationship Type="http://schemas.openxmlformats.org/officeDocument/2006/relationships/hyperlink" Target="https://www150.statcan.gc.ca/t1/tbl1/en/tv.action?pid=1310041401" TargetMode="External" Id="rId69" /><Relationship Type="http://schemas.openxmlformats.org/officeDocument/2006/relationships/hyperlink" Target="https://www150.statcan.gc.ca/t1/tbl1/en/tv.action?pid=1310041401" TargetMode="External" Id="rId70" /><Relationship Type="http://schemas.openxmlformats.org/officeDocument/2006/relationships/hyperlink" Target="https://www150.statcan.gc.ca/t1/tbl1/en/tv.action?pid=1310041401" TargetMode="External" Id="rId71" /><Relationship Type="http://schemas.openxmlformats.org/officeDocument/2006/relationships/hyperlink" Target="https://www150.statcan.gc.ca/t1/tbl1/en/tv.action?pid=1310041401" TargetMode="External" Id="rId72" /><Relationship Type="http://schemas.openxmlformats.org/officeDocument/2006/relationships/hyperlink" Target="https://www150.statcan.gc.ca/t1/tbl1/en/tv.action?pid=1310041401" TargetMode="External" Id="rId73" /><Relationship Type="http://schemas.openxmlformats.org/officeDocument/2006/relationships/hyperlink" Target="https://www150.statcan.gc.ca/t1/tbl1/en/tv.action?pid=1310041401" TargetMode="External" Id="rId74" /><Relationship Type="http://schemas.openxmlformats.org/officeDocument/2006/relationships/hyperlink" Target="https://www150.statcan.gc.ca/t1/tbl1/en/tv.action?pid=1310041401" TargetMode="External" Id="rId75" /><Relationship Type="http://schemas.openxmlformats.org/officeDocument/2006/relationships/hyperlink" Target="https://www150.statcan.gc.ca/t1/tbl1/en/tv.action?pid=1310041401" TargetMode="External" Id="rId76" /><Relationship Type="http://schemas.openxmlformats.org/officeDocument/2006/relationships/hyperlink" Target="https://www150.statcan.gc.ca/t1/tbl1/en/tv.action?pid=1310041401" TargetMode="External" Id="rId77" /><Relationship Type="http://schemas.openxmlformats.org/officeDocument/2006/relationships/hyperlink" Target="https://www150.statcan.gc.ca/t1/tbl1/en/tv.action?pid=1310041401" TargetMode="External" Id="rId78" /><Relationship Type="http://schemas.openxmlformats.org/officeDocument/2006/relationships/hyperlink" Target="https://ec.europa.eu/eurostat/api/dissemination/statistics/1.0/data/demo_gind?format=JSON&amp;lang=EN&amp;indic_de=LBIRTH&amp;sinceTimePeriod=2015&amp;geo=CH" TargetMode="External" Id="rId79" /><Relationship Type="http://schemas.openxmlformats.org/officeDocument/2006/relationships/hyperlink" Target="https://ec.europa.eu/eurostat/api/dissemination/statistics/1.0/data/demo_gind?format=JSON&amp;lang=EN&amp;indic_de=LBIRTH&amp;sinceTimePeriod=2015&amp;geo=CH" TargetMode="External" Id="rId80" /><Relationship Type="http://schemas.openxmlformats.org/officeDocument/2006/relationships/hyperlink" Target="https://ec.europa.eu/eurostat/api/dissemination/statistics/1.0/data/demo_gind?format=JSON&amp;lang=EN&amp;indic_de=LBIRTH&amp;sinceTimePeriod=2015&amp;geo=CH" TargetMode="External" Id="rId81" /><Relationship Type="http://schemas.openxmlformats.org/officeDocument/2006/relationships/hyperlink" Target="https://ec.europa.eu/eurostat/api/dissemination/statistics/1.0/data/demo_gind?format=JSON&amp;lang=EN&amp;indic_de=LBIRTH&amp;sinceTimePeriod=2015&amp;geo=CH" TargetMode="External" Id="rId82" /><Relationship Type="http://schemas.openxmlformats.org/officeDocument/2006/relationships/hyperlink" Target="https://ec.europa.eu/eurostat/api/dissemination/statistics/1.0/data/demo_gind?format=JSON&amp;lang=EN&amp;indic_de=LBIRTH&amp;sinceTimePeriod=2015&amp;geo=CH" TargetMode="External" Id="rId83" /><Relationship Type="http://schemas.openxmlformats.org/officeDocument/2006/relationships/hyperlink" Target="https://ec.europa.eu/eurostat/api/dissemination/statistics/1.0/data/demo_gind?format=JSON&amp;lang=EN&amp;indic_de=LBIRTH&amp;sinceTimePeriod=2015&amp;geo=CH" TargetMode="External" Id="rId84" /><Relationship Type="http://schemas.openxmlformats.org/officeDocument/2006/relationships/hyperlink" Target="https://ec.europa.eu/eurostat/api/dissemination/statistics/1.0/data/demo_gind?format=JSON&amp;lang=EN&amp;indic_de=LBIRTH&amp;sinceTimePeriod=2015&amp;geo=CH" TargetMode="External" Id="rId85" /><Relationship Type="http://schemas.openxmlformats.org/officeDocument/2006/relationships/hyperlink" Target="https://ec.europa.eu/eurostat/api/dissemination/statistics/1.0/data/demo_gind?format=JSON&amp;lang=EN&amp;indic_de=LBIRTH&amp;sinceTimePeriod=2015&amp;geo=CH" TargetMode="External" Id="rId86" /><Relationship Type="http://schemas.openxmlformats.org/officeDocument/2006/relationships/hyperlink" Target="https://ec.europa.eu/eurostat/api/dissemination/statistics/1.0/data/demo_gind?format=JSON&amp;lang=EN&amp;indic_de=LBIRTH&amp;sinceTimePeriod=2015&amp;geo=CH" TargetMode="External" Id="rId87" /><Relationship Type="http://schemas.openxmlformats.org/officeDocument/2006/relationships/hyperlink" Target="https://ec.europa.eu/eurostat/api/dissemination/statistics/1.0/data/demo_gind?format=JSON&amp;lang=EN&amp;indic_de=LBIRTH&amp;sinceTimePeriod=2015&amp;geo=CH" TargetMode="External" Id="rId88" /><Relationship Type="http://schemas.openxmlformats.org/officeDocument/2006/relationships/hyperlink" Target="https://ec.europa.eu/eurostat/api/dissemination/statistics/1.0/data/demo_gind?format=JSON&amp;lang=EN&amp;indic_de=LBIRTH&amp;sinceTimePeriod=2015&amp;geo=CH" TargetMode="External" Id="rId89" /><Relationship Type="http://schemas.openxmlformats.org/officeDocument/2006/relationships/hyperlink" Target="https://unstats.un.org/unsd/demographic-social/products/dyb/documents/DYB2019/table09.pdf" TargetMode="External" Id="rId90" /><Relationship Type="http://schemas.openxmlformats.org/officeDocument/2006/relationships/hyperlink" Target="https://unstats.un.org/unsd/demographic-social/products/dyb/documents/DYB2019/table09.pdf" TargetMode="External" Id="rId91" /><Relationship Type="http://schemas.openxmlformats.org/officeDocument/2006/relationships/hyperlink" Target="https://unstats.un.org/unsd/demographic-social/products/dyb/documents/DYB2019/table09.pdf" TargetMode="External" Id="rId92" /><Relationship Type="http://schemas.openxmlformats.org/officeDocument/2006/relationships/hyperlink" Target="https://unstats.un.org/unsd/demographic-social/products/dyb/documents/DYB2019/table09.pdf" TargetMode="External" Id="rId93" /><Relationship Type="http://schemas.openxmlformats.org/officeDocument/2006/relationships/hyperlink" Target="https://unstats.un.org/unsd/demographic-social/products/dyb/documents/DYB2023/table09.pdf" TargetMode="External" Id="rId94" /><Relationship Type="http://schemas.openxmlformats.org/officeDocument/2006/relationships/hyperlink" Target="https://unstats.un.org/unsd/demographic-social/products/dyb/documents/DYB2024/table09.pdf" TargetMode="External" Id="rId95" /><Relationship Type="http://schemas.openxmlformats.org/officeDocument/2006/relationships/hyperlink" Target="https://unstats.un.org/unsd/demographic-social/products/dyb/documents/DYB2024/table09.pdf" TargetMode="External" Id="rId96" /><Relationship Type="http://schemas.openxmlformats.org/officeDocument/2006/relationships/hyperlink" Target="https://unstats.un.org/unsd/demographic-social/products/dyb/documents/DYB2024/table09.pdf" TargetMode="External" Id="rId97" /><Relationship Type="http://schemas.openxmlformats.org/officeDocument/2006/relationships/hyperlink" Target="http://www.ine.gob.cl/docs/default-source/nacimientos-matrimonios-y-defunciones/publicaciones-y-anuarios/anuarios-de-estad%C3%ADsticas-vitales/anuario-de-estad%C3%ADsticas-vitales-2023-nacimientos-y-defunciones.pdf?sfvrsn=63d4438_2" TargetMode="External" Id="rId98" /><Relationship Type="http://schemas.openxmlformats.org/officeDocument/2006/relationships/hyperlink" Target="https://unstats.un.org/unsd/demographic-social/products/vitstats/seratab3.pdf" TargetMode="External" Id="rId99" /><Relationship Type="http://schemas.openxmlformats.org/officeDocument/2006/relationships/hyperlink" Target="https://www.stats.gov.cn/sj/zxfb/202302/t20230203_1899041.html" TargetMode="External" Id="rId100" /><Relationship Type="http://schemas.openxmlformats.org/officeDocument/2006/relationships/hyperlink" Target="https://www.stats.gov.cn/sj/zxfb/202302/t20230203_1899428.html" TargetMode="External" Id="rId101" /><Relationship Type="http://schemas.openxmlformats.org/officeDocument/2006/relationships/hyperlink" Target="https://www.stats.gov.cn/sj/zxfb/202302/t20230203_1899855.html" TargetMode="External" Id="rId102" /><Relationship Type="http://schemas.openxmlformats.org/officeDocument/2006/relationships/hyperlink" Target="https://www.stats.gov.cn/xxgk/sjfb/tjgb2020/201902/t20190228_1768642.html" TargetMode="External" Id="rId103" /><Relationship Type="http://schemas.openxmlformats.org/officeDocument/2006/relationships/hyperlink" Target="https://www.stats.gov.cn/sj/zxfb/202302/t20230203_1900640.html" TargetMode="External" Id="rId104" /><Relationship Type="http://schemas.openxmlformats.org/officeDocument/2006/relationships/hyperlink" Target="https://www.stats.gov.cn/xxgk/jd/sjjd2020/202201/t20220118_1826609.html" TargetMode="External" Id="rId105" /><Relationship Type="http://schemas.openxmlformats.org/officeDocument/2006/relationships/hyperlink" Target="https://www.stats.gov.cn/xxgk/sjfb/tjgb2020/202202/t20220228_1827971.html" TargetMode="External" Id="rId106" /><Relationship Type="http://schemas.openxmlformats.org/officeDocument/2006/relationships/hyperlink" Target="https://www.stats.gov.cn/xxgk/sjfb/tjgb2020/202302/t20230228_1919001.html" TargetMode="External" Id="rId107" /><Relationship Type="http://schemas.openxmlformats.org/officeDocument/2006/relationships/hyperlink" Target="https://www.stats.gov.cn/sj/zxfb/202402/t20240228_1947915.html" TargetMode="External" Id="rId108" /><Relationship Type="http://schemas.openxmlformats.org/officeDocument/2006/relationships/hyperlink" Target="https://www.stats.gov.cn/sj/zxfb/202502/t20250228_1958817.html" TargetMode="External" Id="rId109" /><Relationship Type="http://schemas.openxmlformats.org/officeDocument/2006/relationships/hyperlink" Target="https://www.stats.gov.cn/sj/zxfbhjd/202602/t20260228_1962662.html" TargetMode="External" Id="rId110" /><Relationship Type="http://schemas.openxmlformats.org/officeDocument/2006/relationships/hyperlink" Target="https://unstats.un.org/unsd/demographic-social/products/dyb/documents/DYB2019/table09.pdf" TargetMode="External" Id="rId111" /><Relationship Type="http://schemas.openxmlformats.org/officeDocument/2006/relationships/hyperlink" Target="https://www.dane.gov.co/files/operaciones/EEVV/2026/24-sep-2026/bol-EEVV-Isem2026pr.pdf" TargetMode="External" Id="rId112" /><Relationship Type="http://schemas.openxmlformats.org/officeDocument/2006/relationships/hyperlink" Target="https://www.dane.gov.co/files/operaciones/EEVV/2026/24-sep-2026/bol-EEVV-Isem2026pr.pdf" TargetMode="External" Id="rId113" /><Relationship Type="http://schemas.openxmlformats.org/officeDocument/2006/relationships/hyperlink" Target="https://www.dane.gov.co/files/operaciones/EEVV/2026/24-sep-2026/bol-EEVV-Isem2026pr.pdf" TargetMode="External" Id="rId114" /><Relationship Type="http://schemas.openxmlformats.org/officeDocument/2006/relationships/hyperlink" Target="https://www.dane.gov.co/files/operaciones/EEVV/2026/24-sep-2026/bol-EEVV-Isem2026pr.pdf" TargetMode="External" Id="rId115" /><Relationship Type="http://schemas.openxmlformats.org/officeDocument/2006/relationships/hyperlink" Target="https://www.dane.gov.co/files/operaciones/EEVV/2026/24-sep-2026/bol-EEVV-Isem2026pr.pdf" TargetMode="External" Id="rId116" /><Relationship Type="http://schemas.openxmlformats.org/officeDocument/2006/relationships/hyperlink" Target="https://www.dane.gov.co/files/operaciones/EEVV/2026/24-sep-2026/bol-EEVV-Isem2026pr.pdf" TargetMode="External" Id="rId117" /><Relationship Type="http://schemas.openxmlformats.org/officeDocument/2006/relationships/hyperlink" Target="https://www.dane.gov.co/files/operaciones/EEVV/2026/24-sep-2026/bol-EEVV-Isem2026pr.pdf" TargetMode="External" Id="rId118" /><Relationship Type="http://schemas.openxmlformats.org/officeDocument/2006/relationships/hyperlink" Target="https://www.dane.gov.co/files/operaciones/EEVV/2026/24-sep-2026/bol-EEVV-Isem2026pr.pdf" TargetMode="External" Id="rId119" /><Relationship Type="http://schemas.openxmlformats.org/officeDocument/2006/relationships/hyperlink" Target="https://www.dane.gov.co/files/operaciones/EEVV/2026/24-sep-2026/bol-EEVV-Isem2026pr.pdf" TargetMode="External" Id="rId120" /><Relationship Type="http://schemas.openxmlformats.org/officeDocument/2006/relationships/hyperlink" Target="https://www.dane.gov.co/files/operaciones/EEVV/2026/24-sep-2026/bol-EEVV-Isem2026pr.pdf" TargetMode="External" Id="rId121" /><Relationship Type="http://schemas.openxmlformats.org/officeDocument/2006/relationships/hyperlink" Target="https://unstats.un.org/unsd/demographic-social/products/dyb/documents/DYB2019/table09.pdf" TargetMode="External" Id="rId122" /><Relationship Type="http://schemas.openxmlformats.org/officeDocument/2006/relationships/hyperlink" Target="https://unstats.un.org/unsd/demographic-social/products/dyb/documents/DYB2019/table09.pdf" TargetMode="External" Id="rId123" /><Relationship Type="http://schemas.openxmlformats.org/officeDocument/2006/relationships/hyperlink" Target="https://unstats.un.org/unsd/demographic-social/products/dyb/documents/DYB2019/table09.pdf" TargetMode="External" Id="rId124" /><Relationship Type="http://schemas.openxmlformats.org/officeDocument/2006/relationships/hyperlink" Target="https://unstats.un.org/unsd/demographic-social/products/dyb/documents/DYB2019/table09.pdf" TargetMode="External" Id="rId125" /><Relationship Type="http://schemas.openxmlformats.org/officeDocument/2006/relationships/hyperlink" Target="https://unstats.un.org/unsd/demographic-social/products/dyb/documents/DYB2023/table09.pdf" TargetMode="External" Id="rId126" /><Relationship Type="http://schemas.openxmlformats.org/officeDocument/2006/relationships/hyperlink" Target="https://unstats.un.org/unsd/demographic-social/products/dyb/documents/DYB2024/table09.pdf" TargetMode="External" Id="rId127" /><Relationship Type="http://schemas.openxmlformats.org/officeDocument/2006/relationships/hyperlink" Target="https://unstats.un.org/unsd/demographic-social/products/dyb/documents/DYB2024/table09.pdf" TargetMode="External" Id="rId128" /><Relationship Type="http://schemas.openxmlformats.org/officeDocument/2006/relationships/hyperlink" Target="https://unstats.un.org/unsd/demographic-social/products/dyb/documents/DYB2024/table09.pdf" TargetMode="External" Id="rId129" /><Relationship Type="http://schemas.openxmlformats.org/officeDocument/2006/relationships/hyperlink" Target="https://unstats.un.org/unsd/demographic-social/products/dyb/documents/DYB2024/table09.pdf" TargetMode="External" Id="rId130" /><Relationship Type="http://schemas.openxmlformats.org/officeDocument/2006/relationships/hyperlink" Target="https://unstats.un.org/unsd/demographic-social/products/dyb/documents/DYB2024/table09.pdf" TargetMode="External" Id="rId131" /><Relationship Type="http://schemas.openxmlformats.org/officeDocument/2006/relationships/hyperlink" Target="https://unstats.un.org/unsd/demographic-social/products/vitstats/seratab3.pdf" TargetMode="External" Id="rId132" /><Relationship Type="http://schemas.openxmlformats.org/officeDocument/2006/relationships/hyperlink" Target="https://unstats.un.org/unsd/demographic-social/products/dyb/documents/DYB2019/table09.pdf" TargetMode="External" Id="rId133" /><Relationship Type="http://schemas.openxmlformats.org/officeDocument/2006/relationships/hyperlink" Target="https://unstats.un.org/unsd/demographic-social/products/dyb/documents/DYB2019/table09.pdf" TargetMode="External" Id="rId134" /><Relationship Type="http://schemas.openxmlformats.org/officeDocument/2006/relationships/hyperlink" Target="https://unstats.un.org/unsd/demographic-social/products/dyb/documents/DYB2019/table09.pdf" TargetMode="External" Id="rId135" /><Relationship Type="http://schemas.openxmlformats.org/officeDocument/2006/relationships/hyperlink" Target="https://unstats.un.org/unsd/demographic-social/products/dyb/documents/DYB2019/table09.pdf" TargetMode="External" Id="rId136" /><Relationship Type="http://schemas.openxmlformats.org/officeDocument/2006/relationships/hyperlink" Target="https://unstats.un.org/unsd/demographic-social/products/dyb/documents/DYB2023/table09.pdf" TargetMode="External" Id="rId137" /><Relationship Type="http://schemas.openxmlformats.org/officeDocument/2006/relationships/hyperlink" Target="https://unstats.un.org/unsd/demographic-social/products/dyb/documents/DYB2024/table09.pdf" TargetMode="External" Id="rId138" /><Relationship Type="http://schemas.openxmlformats.org/officeDocument/2006/relationships/hyperlink" Target="https://unstats.un.org/unsd/demographic-social/products/dyb/documents/DYB2024/table09.pdf" TargetMode="External" Id="rId139" /><Relationship Type="http://schemas.openxmlformats.org/officeDocument/2006/relationships/hyperlink" Target="https://unstats.un.org/unsd/demographic-social/products/dyb/documents/DYB2024/table09.pdf" TargetMode="External" Id="rId140" /><Relationship Type="http://schemas.openxmlformats.org/officeDocument/2006/relationships/hyperlink" Target="https://unstats.un.org/unsd/demographic-social/products/dyb/documents/DYB2024/table09.pdf" TargetMode="External" Id="rId141" /><Relationship Type="http://schemas.openxmlformats.org/officeDocument/2006/relationships/hyperlink" Target="https://ec.europa.eu/eurostat/api/dissemination/statistics/1.0/data/demo_gind?format=JSON&amp;lang=EN&amp;indic_de=LBIRTH&amp;sinceTimePeriod=2015&amp;geo=CZ" TargetMode="External" Id="rId142" /><Relationship Type="http://schemas.openxmlformats.org/officeDocument/2006/relationships/hyperlink" Target="https://ec.europa.eu/eurostat/api/dissemination/statistics/1.0/data/demo_gind?format=JSON&amp;lang=EN&amp;indic_de=LBIRTH&amp;sinceTimePeriod=2015&amp;geo=CZ" TargetMode="External" Id="rId143" /><Relationship Type="http://schemas.openxmlformats.org/officeDocument/2006/relationships/hyperlink" Target="https://ec.europa.eu/eurostat/api/dissemination/statistics/1.0/data/demo_gind?format=JSON&amp;lang=EN&amp;indic_de=LBIRTH&amp;sinceTimePeriod=2015&amp;geo=CZ" TargetMode="External" Id="rId144" /><Relationship Type="http://schemas.openxmlformats.org/officeDocument/2006/relationships/hyperlink" Target="https://ec.europa.eu/eurostat/api/dissemination/statistics/1.0/data/demo_gind?format=JSON&amp;lang=EN&amp;indic_de=LBIRTH&amp;sinceTimePeriod=2015&amp;geo=CZ" TargetMode="External" Id="rId145" /><Relationship Type="http://schemas.openxmlformats.org/officeDocument/2006/relationships/hyperlink" Target="https://ec.europa.eu/eurostat/api/dissemination/statistics/1.0/data/demo_gind?format=JSON&amp;lang=EN&amp;indic_de=LBIRTH&amp;sinceTimePeriod=2015&amp;geo=CZ" TargetMode="External" Id="rId146" /><Relationship Type="http://schemas.openxmlformats.org/officeDocument/2006/relationships/hyperlink" Target="https://ec.europa.eu/eurostat/api/dissemination/statistics/1.0/data/demo_gind?format=JSON&amp;lang=EN&amp;indic_de=LBIRTH&amp;sinceTimePeriod=2015&amp;geo=CZ" TargetMode="External" Id="rId147" /><Relationship Type="http://schemas.openxmlformats.org/officeDocument/2006/relationships/hyperlink" Target="https://ec.europa.eu/eurostat/api/dissemination/statistics/1.0/data/demo_gind?format=JSON&amp;lang=EN&amp;indic_de=LBIRTH&amp;sinceTimePeriod=2015&amp;geo=CZ" TargetMode="External" Id="rId148" /><Relationship Type="http://schemas.openxmlformats.org/officeDocument/2006/relationships/hyperlink" Target="https://ec.europa.eu/eurostat/api/dissemination/statistics/1.0/data/demo_gind?format=JSON&amp;lang=EN&amp;indic_de=LBIRTH&amp;sinceTimePeriod=2015&amp;geo=CZ" TargetMode="External" Id="rId149" /><Relationship Type="http://schemas.openxmlformats.org/officeDocument/2006/relationships/hyperlink" Target="https://ec.europa.eu/eurostat/api/dissemination/statistics/1.0/data/demo_gind?format=JSON&amp;lang=EN&amp;indic_de=LBIRTH&amp;sinceTimePeriod=2015&amp;geo=CZ" TargetMode="External" Id="rId150" /><Relationship Type="http://schemas.openxmlformats.org/officeDocument/2006/relationships/hyperlink" Target="https://ec.europa.eu/eurostat/api/dissemination/statistics/1.0/data/demo_gind?format=JSON&amp;lang=EN&amp;indic_de=LBIRTH&amp;sinceTimePeriod=2015&amp;geo=CZ" TargetMode="External" Id="rId151" /><Relationship Type="http://schemas.openxmlformats.org/officeDocument/2006/relationships/hyperlink" Target="https://ec.europa.eu/eurostat/api/dissemination/statistics/1.0/data/demo_gind?format=JSON&amp;lang=EN&amp;indic_de=LBIRTH&amp;sinceTimePeriod=2015&amp;geo=CZ" TargetMode="External" Id="rId152" /><Relationship Type="http://schemas.openxmlformats.org/officeDocument/2006/relationships/hyperlink" Target="https://ec.europa.eu/eurostat/api/dissemination/statistics/1.0/data/demo_gind?format=JSON&amp;lang=EN&amp;indic_de=LBIRTH&amp;sinceTimePeriod=2015&amp;geo=DE" TargetMode="External" Id="rId153" /><Relationship Type="http://schemas.openxmlformats.org/officeDocument/2006/relationships/hyperlink" Target="https://ec.europa.eu/eurostat/api/dissemination/statistics/1.0/data/demo_gind?format=JSON&amp;lang=EN&amp;indic_de=LBIRTH&amp;sinceTimePeriod=2015&amp;geo=DE" TargetMode="External" Id="rId154" /><Relationship Type="http://schemas.openxmlformats.org/officeDocument/2006/relationships/hyperlink" Target="https://ec.europa.eu/eurostat/api/dissemination/statistics/1.0/data/demo_gind?format=JSON&amp;lang=EN&amp;indic_de=LBIRTH&amp;sinceTimePeriod=2015&amp;geo=DE" TargetMode="External" Id="rId155" /><Relationship Type="http://schemas.openxmlformats.org/officeDocument/2006/relationships/hyperlink" Target="https://ec.europa.eu/eurostat/api/dissemination/statistics/1.0/data/demo_gind?format=JSON&amp;lang=EN&amp;indic_de=LBIRTH&amp;sinceTimePeriod=2015&amp;geo=DE" TargetMode="External" Id="rId156" /><Relationship Type="http://schemas.openxmlformats.org/officeDocument/2006/relationships/hyperlink" Target="https://ec.europa.eu/eurostat/api/dissemination/statistics/1.0/data/demo_gind?format=JSON&amp;lang=EN&amp;indic_de=LBIRTH&amp;sinceTimePeriod=2015&amp;geo=DE" TargetMode="External" Id="rId157" /><Relationship Type="http://schemas.openxmlformats.org/officeDocument/2006/relationships/hyperlink" Target="https://ec.europa.eu/eurostat/api/dissemination/statistics/1.0/data/demo_gind?format=JSON&amp;lang=EN&amp;indic_de=LBIRTH&amp;sinceTimePeriod=2015&amp;geo=DE" TargetMode="External" Id="rId158" /><Relationship Type="http://schemas.openxmlformats.org/officeDocument/2006/relationships/hyperlink" Target="https://ec.europa.eu/eurostat/api/dissemination/statistics/1.0/data/demo_gind?format=JSON&amp;lang=EN&amp;indic_de=LBIRTH&amp;sinceTimePeriod=2015&amp;geo=DE" TargetMode="External" Id="rId159" /><Relationship Type="http://schemas.openxmlformats.org/officeDocument/2006/relationships/hyperlink" Target="https://ec.europa.eu/eurostat/api/dissemination/statistics/1.0/data/demo_gind?format=JSON&amp;lang=EN&amp;indic_de=LBIRTH&amp;sinceTimePeriod=2015&amp;geo=DE" TargetMode="External" Id="rId160" /><Relationship Type="http://schemas.openxmlformats.org/officeDocument/2006/relationships/hyperlink" Target="https://ec.europa.eu/eurostat/api/dissemination/statistics/1.0/data/demo_gind?format=JSON&amp;lang=EN&amp;indic_de=LBIRTH&amp;sinceTimePeriod=2015&amp;geo=DE" TargetMode="External" Id="rId161" /><Relationship Type="http://schemas.openxmlformats.org/officeDocument/2006/relationships/hyperlink" Target="https://ec.europa.eu/eurostat/api/dissemination/statistics/1.0/data/demo_gind?format=JSON&amp;lang=EN&amp;indic_de=LBIRTH&amp;sinceTimePeriod=2015&amp;geo=DE" TargetMode="External" Id="rId162" /><Relationship Type="http://schemas.openxmlformats.org/officeDocument/2006/relationships/hyperlink" Target="https://www.destatis.de/DE/Presse/Pressemitteilungen/2026/07/PD26_230_12.html" TargetMode="External" Id="rId163" /><Relationship Type="http://schemas.openxmlformats.org/officeDocument/2006/relationships/hyperlink" Target="https://unstats.un.org/unsd/demographic-social/products/dyb/documents/DYB2019/table09.pdf" TargetMode="External" Id="rId164" /><Relationship Type="http://schemas.openxmlformats.org/officeDocument/2006/relationships/hyperlink" Target="https://unstats.un.org/unsd/demographic-social/products/dyb/documents/DYB2019/table09.pdf" TargetMode="External" Id="rId165" /><Relationship Type="http://schemas.openxmlformats.org/officeDocument/2006/relationships/hyperlink" Target="https://unstats.un.org/unsd/demographic-social/products/dyb/documents/DYB2019/table09.pdf" TargetMode="External" Id="rId166" /><Relationship Type="http://schemas.openxmlformats.org/officeDocument/2006/relationships/hyperlink" Target="https://unstats.un.org/unsd/demographic-social/products/dyb/documents/DYB2023/table09.pdf" TargetMode="External" Id="rId167" /><Relationship Type="http://schemas.openxmlformats.org/officeDocument/2006/relationships/hyperlink" Target="https://unstats.un.org/unsd/demographic-social/products/dyb/documents/DYB2024/table09.pdf" TargetMode="External" Id="rId168" /><Relationship Type="http://schemas.openxmlformats.org/officeDocument/2006/relationships/hyperlink" Target="https://unstats.un.org/unsd/demographic-social/products/dyb/documents/DYB2024/table09.pdf" TargetMode="External" Id="rId169" /><Relationship Type="http://schemas.openxmlformats.org/officeDocument/2006/relationships/hyperlink" Target="https://unstats.un.org/unsd/demographic-social/products/dyb/documents/DYB2024/table09.pdf" TargetMode="External" Id="rId170" /><Relationship Type="http://schemas.openxmlformats.org/officeDocument/2006/relationships/hyperlink" Target="https://unstats.un.org/unsd/demographic-social/products/vitstats/seratab3.pdf" TargetMode="External" Id="rId171" /><Relationship Type="http://schemas.openxmlformats.org/officeDocument/2006/relationships/hyperlink" Target="https://ec.europa.eu/eurostat/api/dissemination/statistics/1.0/data/demo_gind?format=JSON&amp;lang=EN&amp;indic_de=LBIRTH&amp;sinceTimePeriod=2015&amp;geo=ES" TargetMode="External" Id="rId172" /><Relationship Type="http://schemas.openxmlformats.org/officeDocument/2006/relationships/hyperlink" Target="https://ec.europa.eu/eurostat/api/dissemination/statistics/1.0/data/demo_gind?format=JSON&amp;lang=EN&amp;indic_de=LBIRTH&amp;sinceTimePeriod=2015&amp;geo=ES" TargetMode="External" Id="rId173" /><Relationship Type="http://schemas.openxmlformats.org/officeDocument/2006/relationships/hyperlink" Target="https://ec.europa.eu/eurostat/api/dissemination/statistics/1.0/data/demo_gind?format=JSON&amp;lang=EN&amp;indic_de=LBIRTH&amp;sinceTimePeriod=2015&amp;geo=ES" TargetMode="External" Id="rId174" /><Relationship Type="http://schemas.openxmlformats.org/officeDocument/2006/relationships/hyperlink" Target="https://ec.europa.eu/eurostat/api/dissemination/statistics/1.0/data/demo_gind?format=JSON&amp;lang=EN&amp;indic_de=LBIRTH&amp;sinceTimePeriod=2015&amp;geo=ES" TargetMode="External" Id="rId175" /><Relationship Type="http://schemas.openxmlformats.org/officeDocument/2006/relationships/hyperlink" Target="https://ec.europa.eu/eurostat/api/dissemination/statistics/1.0/data/demo_gind?format=JSON&amp;lang=EN&amp;indic_de=LBIRTH&amp;sinceTimePeriod=2015&amp;geo=ES" TargetMode="External" Id="rId176" /><Relationship Type="http://schemas.openxmlformats.org/officeDocument/2006/relationships/hyperlink" Target="https://ec.europa.eu/eurostat/api/dissemination/statistics/1.0/data/demo_gind?format=JSON&amp;lang=EN&amp;indic_de=LBIRTH&amp;sinceTimePeriod=2015&amp;geo=ES" TargetMode="External" Id="rId177" /><Relationship Type="http://schemas.openxmlformats.org/officeDocument/2006/relationships/hyperlink" Target="https://ec.europa.eu/eurostat/api/dissemination/statistics/1.0/data/demo_gind?format=JSON&amp;lang=EN&amp;indic_de=LBIRTH&amp;sinceTimePeriod=2015&amp;geo=ES" TargetMode="External" Id="rId178" /><Relationship Type="http://schemas.openxmlformats.org/officeDocument/2006/relationships/hyperlink" Target="https://ec.europa.eu/eurostat/api/dissemination/statistics/1.0/data/demo_gind?format=JSON&amp;lang=EN&amp;indic_de=LBIRTH&amp;sinceTimePeriod=2015&amp;geo=ES" TargetMode="External" Id="rId179" /><Relationship Type="http://schemas.openxmlformats.org/officeDocument/2006/relationships/hyperlink" Target="https://ec.europa.eu/eurostat/api/dissemination/statistics/1.0/data/demo_gind?format=JSON&amp;lang=EN&amp;indic_de=LBIRTH&amp;sinceTimePeriod=2015&amp;geo=ES" TargetMode="External" Id="rId180" /><Relationship Type="http://schemas.openxmlformats.org/officeDocument/2006/relationships/hyperlink" Target="https://ec.europa.eu/eurostat/api/dissemination/statistics/1.0/data/demo_gind?format=JSON&amp;lang=EN&amp;indic_de=LBIRTH&amp;sinceTimePeriod=2015&amp;geo=ES" TargetMode="External" Id="rId181" /><Relationship Type="http://schemas.openxmlformats.org/officeDocument/2006/relationships/hyperlink" Target="https://ec.europa.eu/eurostat/api/dissemination/statistics/1.0/data/demo_gind?format=JSON&amp;lang=EN&amp;indic_de=LBIRTH&amp;sinceTimePeriod=2015&amp;geo=ES" TargetMode="External" Id="rId182" /><Relationship Type="http://schemas.openxmlformats.org/officeDocument/2006/relationships/hyperlink" Target="https://ec.europa.eu/eurostat/api/dissemination/statistics/1.0/data/demo_gind?format=JSON&amp;lang=EN&amp;indic_de=LBIRTH&amp;sinceTimePeriod=2015&amp;geo=EU27_2020" TargetMode="External" Id="rId183" /><Relationship Type="http://schemas.openxmlformats.org/officeDocument/2006/relationships/hyperlink" Target="https://ec.europa.eu/eurostat/api/dissemination/statistics/1.0/data/demo_gind?format=JSON&amp;lang=EN&amp;indic_de=LBIRTH&amp;sinceTimePeriod=2015&amp;geo=EU27_2020" TargetMode="External" Id="rId184" /><Relationship Type="http://schemas.openxmlformats.org/officeDocument/2006/relationships/hyperlink" Target="https://ec.europa.eu/eurostat/api/dissemination/statistics/1.0/data/demo_gind?format=JSON&amp;lang=EN&amp;indic_de=LBIRTH&amp;sinceTimePeriod=2015&amp;geo=EU27_2020" TargetMode="External" Id="rId185" /><Relationship Type="http://schemas.openxmlformats.org/officeDocument/2006/relationships/hyperlink" Target="https://ec.europa.eu/eurostat/api/dissemination/statistics/1.0/data/demo_gind?format=JSON&amp;lang=EN&amp;indic_de=LBIRTH&amp;sinceTimePeriod=2015&amp;geo=EU27_2020" TargetMode="External" Id="rId186" /><Relationship Type="http://schemas.openxmlformats.org/officeDocument/2006/relationships/hyperlink" Target="https://ec.europa.eu/eurostat/api/dissemination/statistics/1.0/data/demo_gind?format=JSON&amp;lang=EN&amp;indic_de=LBIRTH&amp;sinceTimePeriod=2015&amp;geo=EU27_2020" TargetMode="External" Id="rId187" /><Relationship Type="http://schemas.openxmlformats.org/officeDocument/2006/relationships/hyperlink" Target="https://ec.europa.eu/eurostat/api/dissemination/statistics/1.0/data/demo_gind?format=JSON&amp;lang=EN&amp;indic_de=LBIRTH&amp;sinceTimePeriod=2015&amp;geo=EU27_2020" TargetMode="External" Id="rId188" /><Relationship Type="http://schemas.openxmlformats.org/officeDocument/2006/relationships/hyperlink" Target="https://ec.europa.eu/eurostat/api/dissemination/statistics/1.0/data/demo_gind?format=JSON&amp;lang=EN&amp;indic_de=LBIRTH&amp;sinceTimePeriod=2015&amp;geo=EU27_2020" TargetMode="External" Id="rId189" /><Relationship Type="http://schemas.openxmlformats.org/officeDocument/2006/relationships/hyperlink" Target="https://ec.europa.eu/eurostat/api/dissemination/statistics/1.0/data/demo_gind?format=JSON&amp;lang=EN&amp;indic_de=LBIRTH&amp;sinceTimePeriod=2015&amp;geo=EU27_2020" TargetMode="External" Id="rId190" /><Relationship Type="http://schemas.openxmlformats.org/officeDocument/2006/relationships/hyperlink" Target="https://ec.europa.eu/eurostat/api/dissemination/statistics/1.0/data/demo_gind?format=JSON&amp;lang=EN&amp;indic_de=LBIRTH&amp;sinceTimePeriod=2015&amp;geo=EU27_2020" TargetMode="External" Id="rId191" /><Relationship Type="http://schemas.openxmlformats.org/officeDocument/2006/relationships/hyperlink" Target="https://ec.europa.eu/eurostat/api/dissemination/statistics/1.0/data/demo_gind?format=JSON&amp;lang=EN&amp;indic_de=LBIRTH&amp;sinceTimePeriod=2015&amp;geo=EU27_2020" TargetMode="External" Id="rId192" /><Relationship Type="http://schemas.openxmlformats.org/officeDocument/2006/relationships/hyperlink" Target="https://ec.europa.eu/eurostat/api/dissemination/statistics/1.0/data/demo_gind?format=JSON&amp;lang=EN&amp;indic_de=LBIRTH&amp;sinceTimePeriod=2015&amp;geo=EU27_2020" TargetMode="External" Id="rId193" /><Relationship Type="http://schemas.openxmlformats.org/officeDocument/2006/relationships/hyperlink" Target="https://ec.europa.eu/eurostat/api/dissemination/statistics/1.0/data/demo_gind?format=JSON&amp;lang=EN&amp;indic_de=LBIRTH&amp;sinceTimePeriod=2015&amp;geo=FI" TargetMode="External" Id="rId194" /><Relationship Type="http://schemas.openxmlformats.org/officeDocument/2006/relationships/hyperlink" Target="https://ec.europa.eu/eurostat/api/dissemination/statistics/1.0/data/demo_gind?format=JSON&amp;lang=EN&amp;indic_de=LBIRTH&amp;sinceTimePeriod=2015&amp;geo=FI" TargetMode="External" Id="rId195" /><Relationship Type="http://schemas.openxmlformats.org/officeDocument/2006/relationships/hyperlink" Target="https://ec.europa.eu/eurostat/api/dissemination/statistics/1.0/data/demo_gind?format=JSON&amp;lang=EN&amp;indic_de=LBIRTH&amp;sinceTimePeriod=2015&amp;geo=FI" TargetMode="External" Id="rId196" /><Relationship Type="http://schemas.openxmlformats.org/officeDocument/2006/relationships/hyperlink" Target="https://ec.europa.eu/eurostat/api/dissemination/statistics/1.0/data/demo_gind?format=JSON&amp;lang=EN&amp;indic_de=LBIRTH&amp;sinceTimePeriod=2015&amp;geo=FI" TargetMode="External" Id="rId197" /><Relationship Type="http://schemas.openxmlformats.org/officeDocument/2006/relationships/hyperlink" Target="https://ec.europa.eu/eurostat/api/dissemination/statistics/1.0/data/demo_gind?format=JSON&amp;lang=EN&amp;indic_de=LBIRTH&amp;sinceTimePeriod=2015&amp;geo=FI" TargetMode="External" Id="rId198" /><Relationship Type="http://schemas.openxmlformats.org/officeDocument/2006/relationships/hyperlink" Target="https://ec.europa.eu/eurostat/api/dissemination/statistics/1.0/data/demo_gind?format=JSON&amp;lang=EN&amp;indic_de=LBIRTH&amp;sinceTimePeriod=2015&amp;geo=FI" TargetMode="External" Id="rId199" /><Relationship Type="http://schemas.openxmlformats.org/officeDocument/2006/relationships/hyperlink" Target="https://ec.europa.eu/eurostat/api/dissemination/statistics/1.0/data/demo_gind?format=JSON&amp;lang=EN&amp;indic_de=LBIRTH&amp;sinceTimePeriod=2015&amp;geo=FI" TargetMode="External" Id="rId200" /><Relationship Type="http://schemas.openxmlformats.org/officeDocument/2006/relationships/hyperlink" Target="https://ec.europa.eu/eurostat/api/dissemination/statistics/1.0/data/demo_gind?format=JSON&amp;lang=EN&amp;indic_de=LBIRTH&amp;sinceTimePeriod=2015&amp;geo=FI" TargetMode="External" Id="rId201" /><Relationship Type="http://schemas.openxmlformats.org/officeDocument/2006/relationships/hyperlink" Target="https://ec.europa.eu/eurostat/api/dissemination/statistics/1.0/data/demo_gind?format=JSON&amp;lang=EN&amp;indic_de=LBIRTH&amp;sinceTimePeriod=2015&amp;geo=FI" TargetMode="External" Id="rId202" /><Relationship Type="http://schemas.openxmlformats.org/officeDocument/2006/relationships/hyperlink" Target="https://ec.europa.eu/eurostat/api/dissemination/statistics/1.0/data/demo_gind?format=JSON&amp;lang=EN&amp;indic_de=LBIRTH&amp;sinceTimePeriod=2015&amp;geo=FI" TargetMode="External" Id="rId203" /><Relationship Type="http://schemas.openxmlformats.org/officeDocument/2006/relationships/hyperlink" Target="https://pxdata.stat.fi/PxWeb/api/v1/en/StatFin/synt/12dj.px" TargetMode="External" Id="rId204" /><Relationship Type="http://schemas.openxmlformats.org/officeDocument/2006/relationships/hyperlink" Target="https://ec.europa.eu/eurostat/api/dissemination/statistics/1.0/data/demo_gind?format=JSON&amp;lang=EN&amp;indic_de=LBIRTH&amp;sinceTimePeriod=2015&amp;geo=FR" TargetMode="External" Id="rId205" /><Relationship Type="http://schemas.openxmlformats.org/officeDocument/2006/relationships/hyperlink" Target="https://ec.europa.eu/eurostat/api/dissemination/statistics/1.0/data/demo_gind?format=JSON&amp;lang=EN&amp;indic_de=LBIRTH&amp;sinceTimePeriod=2015&amp;geo=FR" TargetMode="External" Id="rId206" /><Relationship Type="http://schemas.openxmlformats.org/officeDocument/2006/relationships/hyperlink" Target="https://ec.europa.eu/eurostat/api/dissemination/statistics/1.0/data/demo_gind?format=JSON&amp;lang=EN&amp;indic_de=LBIRTH&amp;sinceTimePeriod=2015&amp;geo=FR" TargetMode="External" Id="rId207" /><Relationship Type="http://schemas.openxmlformats.org/officeDocument/2006/relationships/hyperlink" Target="https://ec.europa.eu/eurostat/api/dissemination/statistics/1.0/data/demo_gind?format=JSON&amp;lang=EN&amp;indic_de=LBIRTH&amp;sinceTimePeriod=2015&amp;geo=FR" TargetMode="External" Id="rId208" /><Relationship Type="http://schemas.openxmlformats.org/officeDocument/2006/relationships/hyperlink" Target="https://ec.europa.eu/eurostat/api/dissemination/statistics/1.0/data/demo_gind?format=JSON&amp;lang=EN&amp;indic_de=LBIRTH&amp;sinceTimePeriod=2015&amp;geo=FR" TargetMode="External" Id="rId209" /><Relationship Type="http://schemas.openxmlformats.org/officeDocument/2006/relationships/hyperlink" Target="https://ec.europa.eu/eurostat/api/dissemination/statistics/1.0/data/demo_gind?format=JSON&amp;lang=EN&amp;indic_de=LBIRTH&amp;sinceTimePeriod=2015&amp;geo=FR" TargetMode="External" Id="rId210" /><Relationship Type="http://schemas.openxmlformats.org/officeDocument/2006/relationships/hyperlink" Target="https://ec.europa.eu/eurostat/api/dissemination/statistics/1.0/data/demo_gind?format=JSON&amp;lang=EN&amp;indic_de=LBIRTH&amp;sinceTimePeriod=2015&amp;geo=FR" TargetMode="External" Id="rId211" /><Relationship Type="http://schemas.openxmlformats.org/officeDocument/2006/relationships/hyperlink" Target="https://ec.europa.eu/eurostat/api/dissemination/statistics/1.0/data/demo_gind?format=JSON&amp;lang=EN&amp;indic_de=LBIRTH&amp;sinceTimePeriod=2015&amp;geo=FR" TargetMode="External" Id="rId212" /><Relationship Type="http://schemas.openxmlformats.org/officeDocument/2006/relationships/hyperlink" Target="https://ec.europa.eu/eurostat/api/dissemination/statistics/1.0/data/demo_gind?format=JSON&amp;lang=EN&amp;indic_de=LBIRTH&amp;sinceTimePeriod=2015&amp;geo=FR" TargetMode="External" Id="rId213" /><Relationship Type="http://schemas.openxmlformats.org/officeDocument/2006/relationships/hyperlink" Target="https://ec.europa.eu/eurostat/api/dissemination/statistics/1.0/data/demo_gind?format=JSON&amp;lang=EN&amp;indic_de=LBIRTH&amp;sinceTimePeriod=2015&amp;geo=FR" TargetMode="External" Id="rId214" /><Relationship Type="http://schemas.openxmlformats.org/officeDocument/2006/relationships/hyperlink" Target="https://www.insee.fr/fr/statistiques/9000195" TargetMode="External" Id="rId215" /><Relationship Type="http://schemas.openxmlformats.org/officeDocument/2006/relationships/hyperlink" Target="https://ec.europa.eu/eurostat/api/dissemination/statistics/1.0/data/demo_gind?format=JSON&amp;lang=EN&amp;indic_de=LBIRTH&amp;sinceTimePeriod=2015&amp;geo=UK" TargetMode="External" Id="rId216" /><Relationship Type="http://schemas.openxmlformats.org/officeDocument/2006/relationships/hyperlink" Target="https://ec.europa.eu/eurostat/api/dissemination/statistics/1.0/data/demo_gind?format=JSON&amp;lang=EN&amp;indic_de=LBIRTH&amp;sinceTimePeriod=2015&amp;geo=UK" TargetMode="External" Id="rId217" /><Relationship Type="http://schemas.openxmlformats.org/officeDocument/2006/relationships/hyperlink" Target="https://ec.europa.eu/eurostat/api/dissemination/statistics/1.0/data/demo_gind?format=JSON&amp;lang=EN&amp;indic_de=LBIRTH&amp;sinceTimePeriod=2015&amp;geo=UK" TargetMode="External" Id="rId218" /><Relationship Type="http://schemas.openxmlformats.org/officeDocument/2006/relationships/hyperlink" Target="https://ec.europa.eu/eurostat/api/dissemination/statistics/1.0/data/demo_gind?format=JSON&amp;lang=EN&amp;indic_de=LBIRTH&amp;sinceTimePeriod=2015&amp;geo=UK" TargetMode="External" Id="rId219" /><Relationship Type="http://schemas.openxmlformats.org/officeDocument/2006/relationships/hyperlink" Target="https://ec.europa.eu/eurostat/api/dissemination/statistics/1.0/data/demo_gind?format=JSON&amp;lang=EN&amp;indic_de=LBIRTH&amp;sinceTimePeriod=2015&amp;geo=UK" TargetMode="External" Id="rId220" /><Relationship Type="http://schemas.openxmlformats.org/officeDocument/2006/relationships/hyperlink" Target="https://ec.europa.eu/eurostat/api/dissemination/statistics/1.0/data/demo_gind?format=JSON&amp;lang=EN&amp;indic_de=LBIRTH&amp;sinceTimePeriod=2015&amp;geo=UK" TargetMode="External" Id="rId221" /><Relationship Type="http://schemas.openxmlformats.org/officeDocument/2006/relationships/hyperlink" Target="https://ec.europa.eu/eurostat/api/dissemination/statistics/1.0/data/demo_gind?format=JSON&amp;lang=EN&amp;indic_de=LBIRTH&amp;sinceTimePeriod=2015&amp;geo=UK" TargetMode="External" Id="rId222" /><Relationship Type="http://schemas.openxmlformats.org/officeDocument/2006/relationships/hyperlink" Target="https://ec.europa.eu/eurostat/api/dissemination/statistics/1.0/data/demo_gind?format=JSON&amp;lang=EN&amp;indic_de=LBIRTH&amp;sinceTimePeriod=2015&amp;geo=UK" TargetMode="External" Id="rId223" /><Relationship Type="http://schemas.openxmlformats.org/officeDocument/2006/relationships/hyperlink" Target="https://ec.europa.eu/eurostat/api/dissemination/statistics/1.0/data/demo_gind?format=JSON&amp;lang=EN&amp;indic_de=LBIRTH&amp;sinceTimePeriod=2015&amp;geo=UK" TargetMode="External" Id="rId224" /><Relationship Type="http://schemas.openxmlformats.org/officeDocument/2006/relationships/hyperlink" Target="https://ec.europa.eu/eurostat/api/dissemination/statistics/1.0/data/demo_gind?format=JSON&amp;lang=EN&amp;indic_de=LBIRTH&amp;sinceTimePeriod=2015&amp;geo=UK" TargetMode="External" Id="rId225" /><Relationship Type="http://schemas.openxmlformats.org/officeDocument/2006/relationships/hyperlink" Target="https://ec.europa.eu/eurostat/api/dissemination/statistics/1.0/data/demo_gind?format=JSON&amp;lang=EN&amp;indic_de=LBIRTH&amp;sinceTimePeriod=2015&amp;geo=UK" TargetMode="External" Id="rId226" /><Relationship Type="http://schemas.openxmlformats.org/officeDocument/2006/relationships/hyperlink" Target="https://ec.europa.eu/eurostat/api/dissemination/statistics/1.0/data/demo_gind?format=JSON&amp;lang=EN&amp;indic_de=LBIRTH&amp;sinceTimePeriod=2015&amp;geo=EL" TargetMode="External" Id="rId227" /><Relationship Type="http://schemas.openxmlformats.org/officeDocument/2006/relationships/hyperlink" Target="https://ec.europa.eu/eurostat/api/dissemination/statistics/1.0/data/demo_gind?format=JSON&amp;lang=EN&amp;indic_de=LBIRTH&amp;sinceTimePeriod=2015&amp;geo=EL" TargetMode="External" Id="rId228" /><Relationship Type="http://schemas.openxmlformats.org/officeDocument/2006/relationships/hyperlink" Target="https://ec.europa.eu/eurostat/api/dissemination/statistics/1.0/data/demo_gind?format=JSON&amp;lang=EN&amp;indic_de=LBIRTH&amp;sinceTimePeriod=2015&amp;geo=EL" TargetMode="External" Id="rId229" /><Relationship Type="http://schemas.openxmlformats.org/officeDocument/2006/relationships/hyperlink" Target="https://ec.europa.eu/eurostat/api/dissemination/statistics/1.0/data/demo_gind?format=JSON&amp;lang=EN&amp;indic_de=LBIRTH&amp;sinceTimePeriod=2015&amp;geo=EL" TargetMode="External" Id="rId230" /><Relationship Type="http://schemas.openxmlformats.org/officeDocument/2006/relationships/hyperlink" Target="https://ec.europa.eu/eurostat/api/dissemination/statistics/1.0/data/demo_gind?format=JSON&amp;lang=EN&amp;indic_de=LBIRTH&amp;sinceTimePeriod=2015&amp;geo=EL" TargetMode="External" Id="rId231" /><Relationship Type="http://schemas.openxmlformats.org/officeDocument/2006/relationships/hyperlink" Target="https://ec.europa.eu/eurostat/api/dissemination/statistics/1.0/data/demo_gind?format=JSON&amp;lang=EN&amp;indic_de=LBIRTH&amp;sinceTimePeriod=2015&amp;geo=EL" TargetMode="External" Id="rId232" /><Relationship Type="http://schemas.openxmlformats.org/officeDocument/2006/relationships/hyperlink" Target="https://ec.europa.eu/eurostat/api/dissemination/statistics/1.0/data/demo_gind?format=JSON&amp;lang=EN&amp;indic_de=LBIRTH&amp;sinceTimePeriod=2015&amp;geo=EL" TargetMode="External" Id="rId233" /><Relationship Type="http://schemas.openxmlformats.org/officeDocument/2006/relationships/hyperlink" Target="https://ec.europa.eu/eurostat/api/dissemination/statistics/1.0/data/demo_gind?format=JSON&amp;lang=EN&amp;indic_de=LBIRTH&amp;sinceTimePeriod=2015&amp;geo=EL" TargetMode="External" Id="rId234" /><Relationship Type="http://schemas.openxmlformats.org/officeDocument/2006/relationships/hyperlink" Target="https://ec.europa.eu/eurostat/api/dissemination/statistics/1.0/data/demo_gind?format=JSON&amp;lang=EN&amp;indic_de=LBIRTH&amp;sinceTimePeriod=2015&amp;geo=EL" TargetMode="External" Id="rId235" /><Relationship Type="http://schemas.openxmlformats.org/officeDocument/2006/relationships/hyperlink" Target="https://ec.europa.eu/eurostat/api/dissemination/statistics/1.0/data/demo_gind?format=JSON&amp;lang=EN&amp;indic_de=LBIRTH&amp;sinceTimePeriod=2015&amp;geo=EL" TargetMode="External" Id="rId236" /><Relationship Type="http://schemas.openxmlformats.org/officeDocument/2006/relationships/hyperlink" Target="https://ec.europa.eu/eurostat/api/dissemination/statistics/1.0/data/demo_gind?format=JSON&amp;lang=EN&amp;indic_de=LBIRTH&amp;sinceTimePeriod=2015&amp;geo=EL" TargetMode="External" Id="rId237" /><Relationship Type="http://schemas.openxmlformats.org/officeDocument/2006/relationships/hyperlink" Target="https://www.censtatd.gov.hk/en/web_table.html?id=115-01012A" TargetMode="External" Id="rId238" /><Relationship Type="http://schemas.openxmlformats.org/officeDocument/2006/relationships/hyperlink" Target="https://www.censtatd.gov.hk/en/web_table.html?id=115-01012A" TargetMode="External" Id="rId239" /><Relationship Type="http://schemas.openxmlformats.org/officeDocument/2006/relationships/hyperlink" Target="https://www.censtatd.gov.hk/en/web_table.html?id=115-01012A" TargetMode="External" Id="rId240" /><Relationship Type="http://schemas.openxmlformats.org/officeDocument/2006/relationships/hyperlink" Target="https://www.censtatd.gov.hk/en/web_table.html?id=115-01012A" TargetMode="External" Id="rId241" /><Relationship Type="http://schemas.openxmlformats.org/officeDocument/2006/relationships/hyperlink" Target="https://www.censtatd.gov.hk/en/web_table.html?id=115-01012A" TargetMode="External" Id="rId242" /><Relationship Type="http://schemas.openxmlformats.org/officeDocument/2006/relationships/hyperlink" Target="https://www.censtatd.gov.hk/en/web_table.html?id=115-01012A" TargetMode="External" Id="rId243" /><Relationship Type="http://schemas.openxmlformats.org/officeDocument/2006/relationships/hyperlink" Target="https://www.censtatd.gov.hk/en/web_table.html?id=115-01012A" TargetMode="External" Id="rId244" /><Relationship Type="http://schemas.openxmlformats.org/officeDocument/2006/relationships/hyperlink" Target="https://www.censtatd.gov.hk/en/web_table.html?id=115-01012A" TargetMode="External" Id="rId245" /><Relationship Type="http://schemas.openxmlformats.org/officeDocument/2006/relationships/hyperlink" Target="https://www.censtatd.gov.hk/en/web_table.html?id=115-01012A" TargetMode="External" Id="rId246" /><Relationship Type="http://schemas.openxmlformats.org/officeDocument/2006/relationships/hyperlink" Target="https://www.censtatd.gov.hk/en/web_table.html?id=115-01012A" TargetMode="External" Id="rId247" /><Relationship Type="http://schemas.openxmlformats.org/officeDocument/2006/relationships/hyperlink" Target="https://www.censtatd.gov.hk/en/web_table.html?id=115-01012A" TargetMode="External" Id="rId248" /><Relationship Type="http://schemas.openxmlformats.org/officeDocument/2006/relationships/hyperlink" Target="https://ec.europa.eu/eurostat/api/dissemination/statistics/1.0/data/demo_gind?format=JSON&amp;lang=EN&amp;indic_de=LBIRTH&amp;sinceTimePeriod=2015&amp;geo=HU" TargetMode="External" Id="rId249" /><Relationship Type="http://schemas.openxmlformats.org/officeDocument/2006/relationships/hyperlink" Target="https://ec.europa.eu/eurostat/api/dissemination/statistics/1.0/data/demo_gind?format=JSON&amp;lang=EN&amp;indic_de=LBIRTH&amp;sinceTimePeriod=2015&amp;geo=HU" TargetMode="External" Id="rId250" /><Relationship Type="http://schemas.openxmlformats.org/officeDocument/2006/relationships/hyperlink" Target="https://ec.europa.eu/eurostat/api/dissemination/statistics/1.0/data/demo_gind?format=JSON&amp;lang=EN&amp;indic_de=LBIRTH&amp;sinceTimePeriod=2015&amp;geo=HU" TargetMode="External" Id="rId251" /><Relationship Type="http://schemas.openxmlformats.org/officeDocument/2006/relationships/hyperlink" Target="https://ec.europa.eu/eurostat/api/dissemination/statistics/1.0/data/demo_gind?format=JSON&amp;lang=EN&amp;indic_de=LBIRTH&amp;sinceTimePeriod=2015&amp;geo=HU" TargetMode="External" Id="rId252" /><Relationship Type="http://schemas.openxmlformats.org/officeDocument/2006/relationships/hyperlink" Target="https://ec.europa.eu/eurostat/api/dissemination/statistics/1.0/data/demo_gind?format=JSON&amp;lang=EN&amp;indic_de=LBIRTH&amp;sinceTimePeriod=2015&amp;geo=HU" TargetMode="External" Id="rId253" /><Relationship Type="http://schemas.openxmlformats.org/officeDocument/2006/relationships/hyperlink" Target="https://ec.europa.eu/eurostat/api/dissemination/statistics/1.0/data/demo_gind?format=JSON&amp;lang=EN&amp;indic_de=LBIRTH&amp;sinceTimePeriod=2015&amp;geo=HU" TargetMode="External" Id="rId254" /><Relationship Type="http://schemas.openxmlformats.org/officeDocument/2006/relationships/hyperlink" Target="https://ec.europa.eu/eurostat/api/dissemination/statistics/1.0/data/demo_gind?format=JSON&amp;lang=EN&amp;indic_de=LBIRTH&amp;sinceTimePeriod=2015&amp;geo=HU" TargetMode="External" Id="rId255" /><Relationship Type="http://schemas.openxmlformats.org/officeDocument/2006/relationships/hyperlink" Target="https://ec.europa.eu/eurostat/api/dissemination/statistics/1.0/data/demo_gind?format=JSON&amp;lang=EN&amp;indic_de=LBIRTH&amp;sinceTimePeriod=2015&amp;geo=HU" TargetMode="External" Id="rId256" /><Relationship Type="http://schemas.openxmlformats.org/officeDocument/2006/relationships/hyperlink" Target="https://ec.europa.eu/eurostat/api/dissemination/statistics/1.0/data/demo_gind?format=JSON&amp;lang=EN&amp;indic_de=LBIRTH&amp;sinceTimePeriod=2015&amp;geo=HU" TargetMode="External" Id="rId257" /><Relationship Type="http://schemas.openxmlformats.org/officeDocument/2006/relationships/hyperlink" Target="https://ec.europa.eu/eurostat/api/dissemination/statistics/1.0/data/demo_gind?format=JSON&amp;lang=EN&amp;indic_de=LBIRTH&amp;sinceTimePeriod=2015&amp;geo=HU" TargetMode="External" Id="rId258" /><Relationship Type="http://schemas.openxmlformats.org/officeDocument/2006/relationships/hyperlink" Target="https://ec.europa.eu/eurostat/api/dissemination/statistics/1.0/data/demo_gind?format=JSON&amp;lang=EN&amp;indic_de=LBIRTH&amp;sinceTimePeriod=2015&amp;geo=HU" TargetMode="External" Id="rId259" /><Relationship Type="http://schemas.openxmlformats.org/officeDocument/2006/relationships/hyperlink" Target="https://ec.europa.eu/eurostat/api/dissemination/statistics/1.0/data/demo_gind?format=JSON&amp;lang=EN&amp;indic_de=LBIRTH&amp;sinceTimePeriod=2015&amp;geo=IE" TargetMode="External" Id="rId260" /><Relationship Type="http://schemas.openxmlformats.org/officeDocument/2006/relationships/hyperlink" Target="https://ec.europa.eu/eurostat/api/dissemination/statistics/1.0/data/demo_gind?format=JSON&amp;lang=EN&amp;indic_de=LBIRTH&amp;sinceTimePeriod=2015&amp;geo=IE" TargetMode="External" Id="rId261" /><Relationship Type="http://schemas.openxmlformats.org/officeDocument/2006/relationships/hyperlink" Target="https://ec.europa.eu/eurostat/api/dissemination/statistics/1.0/data/demo_gind?format=JSON&amp;lang=EN&amp;indic_de=LBIRTH&amp;sinceTimePeriod=2015&amp;geo=IE" TargetMode="External" Id="rId262" /><Relationship Type="http://schemas.openxmlformats.org/officeDocument/2006/relationships/hyperlink" Target="https://ec.europa.eu/eurostat/api/dissemination/statistics/1.0/data/demo_gind?format=JSON&amp;lang=EN&amp;indic_de=LBIRTH&amp;sinceTimePeriod=2015&amp;geo=IE" TargetMode="External" Id="rId263" /><Relationship Type="http://schemas.openxmlformats.org/officeDocument/2006/relationships/hyperlink" Target="https://ec.europa.eu/eurostat/api/dissemination/statistics/1.0/data/demo_gind?format=JSON&amp;lang=EN&amp;indic_de=LBIRTH&amp;sinceTimePeriod=2015&amp;geo=IE" TargetMode="External" Id="rId264" /><Relationship Type="http://schemas.openxmlformats.org/officeDocument/2006/relationships/hyperlink" Target="https://ec.europa.eu/eurostat/api/dissemination/statistics/1.0/data/demo_gind?format=JSON&amp;lang=EN&amp;indic_de=LBIRTH&amp;sinceTimePeriod=2015&amp;geo=IE" TargetMode="External" Id="rId265" /><Relationship Type="http://schemas.openxmlformats.org/officeDocument/2006/relationships/hyperlink" Target="https://ec.europa.eu/eurostat/api/dissemination/statistics/1.0/data/demo_gind?format=JSON&amp;lang=EN&amp;indic_de=LBIRTH&amp;sinceTimePeriod=2015&amp;geo=IE" TargetMode="External" Id="rId266" /><Relationship Type="http://schemas.openxmlformats.org/officeDocument/2006/relationships/hyperlink" Target="https://ec.europa.eu/eurostat/api/dissemination/statistics/1.0/data/demo_gind?format=JSON&amp;lang=EN&amp;indic_de=LBIRTH&amp;sinceTimePeriod=2015&amp;geo=IE" TargetMode="External" Id="rId267" /><Relationship Type="http://schemas.openxmlformats.org/officeDocument/2006/relationships/hyperlink" Target="https://ec.europa.eu/eurostat/api/dissemination/statistics/1.0/data/demo_gind?format=JSON&amp;lang=EN&amp;indic_de=LBIRTH&amp;sinceTimePeriod=2015&amp;geo=IE" TargetMode="External" Id="rId268" /><Relationship Type="http://schemas.openxmlformats.org/officeDocument/2006/relationships/hyperlink" Target="https://ec.europa.eu/eurostat/api/dissemination/statistics/1.0/data/demo_gind?format=JSON&amp;lang=EN&amp;indic_de=LBIRTH&amp;sinceTimePeriod=2015&amp;geo=IE" TargetMode="External" Id="rId269" /><Relationship Type="http://schemas.openxmlformats.org/officeDocument/2006/relationships/hyperlink" Target="https://ec.europa.eu/eurostat/api/dissemination/statistics/1.0/data/demo_gind?format=JSON&amp;lang=EN&amp;indic_de=LBIRTH&amp;sinceTimePeriod=2015&amp;geo=IE" TargetMode="External" Id="rId270" /><Relationship Type="http://schemas.openxmlformats.org/officeDocument/2006/relationships/hyperlink" Target="https://unstats.un.org/unsd/demographic-social/products/dyb/documents/DYB2019/table09.xls" TargetMode="External" Id="rId271" /><Relationship Type="http://schemas.openxmlformats.org/officeDocument/2006/relationships/hyperlink" Target="https://unstats.un.org/unsd/demographic-social/products/dyb/documents/DYB2019/table09.xls" TargetMode="External" Id="rId272" /><Relationship Type="http://schemas.openxmlformats.org/officeDocument/2006/relationships/hyperlink" Target="https://unstats.un.org/unsd/demographic-social/products/dyb/documents/DYB2019/table09.xls" TargetMode="External" Id="rId273" /><Relationship Type="http://schemas.openxmlformats.org/officeDocument/2006/relationships/hyperlink" Target="https://unstats.un.org/unsd/demographic-social/products/dyb/documents/DYB2019/table09.xls" TargetMode="External" Id="rId274" /><Relationship Type="http://schemas.openxmlformats.org/officeDocument/2006/relationships/hyperlink" Target="https://unstats.un.org/unsd/demographic-social/products/dyb/documents/DYB2021/table09.xls" TargetMode="External" Id="rId275" /><Relationship Type="http://schemas.openxmlformats.org/officeDocument/2006/relationships/hyperlink" Target="https://unstats.un.org/unsd/demographic-social/products/dyb/documents/DYB2024/table09.xls" TargetMode="External" Id="rId276" /><Relationship Type="http://schemas.openxmlformats.org/officeDocument/2006/relationships/hyperlink" Target="https://unstats.un.org/unsd/demographic-social/products/dyb/documents/DYB2024/table09.xls" TargetMode="External" Id="rId277" /><Relationship Type="http://schemas.openxmlformats.org/officeDocument/2006/relationships/hyperlink" Target="https://unstats.un.org/unsd/demographic-social/products/dyb/documents/DYB2024/table09.xls" TargetMode="External" Id="rId278" /><Relationship Type="http://schemas.openxmlformats.org/officeDocument/2006/relationships/hyperlink" Target="https://unstats.un.org/unsd/demographic-social/products/dyb/documents/DYB2024/table09.xls" TargetMode="External" Id="rId279" /><Relationship Type="http://schemas.openxmlformats.org/officeDocument/2006/relationships/hyperlink" Target="https://www.cbs.gov.il/he/publications/DocLib/2025/2.ShnatonPopulation/st02_20.xlsx" TargetMode="External" Id="rId280" /><Relationship Type="http://schemas.openxmlformats.org/officeDocument/2006/relationships/hyperlink" Target="https://www.cbs.gov.il/he/publications/DocLib/2025/2.ShnatonPopulation/st02_20.xlsx" TargetMode="External" Id="rId281" /><Relationship Type="http://schemas.openxmlformats.org/officeDocument/2006/relationships/hyperlink" Target="https://www.cbs.gov.il/he/publications/DocLib/2025/2.ShnatonPopulation/st02_20.xlsx" TargetMode="External" Id="rId282" /><Relationship Type="http://schemas.openxmlformats.org/officeDocument/2006/relationships/hyperlink" Target="https://www.cbs.gov.il/he/publications/DocLib/2025/2.ShnatonPopulation/st02_20.xlsx" TargetMode="External" Id="rId283" /><Relationship Type="http://schemas.openxmlformats.org/officeDocument/2006/relationships/hyperlink" Target="https://www.cbs.gov.il/he/publications/DocLib/2025/2.ShnatonPopulation/st02_20.xlsx" TargetMode="External" Id="rId284" /><Relationship Type="http://schemas.openxmlformats.org/officeDocument/2006/relationships/hyperlink" Target="https://www.cbs.gov.il/he/publications/DocLib/2025/2.ShnatonPopulation/st02_20.xlsx" TargetMode="External" Id="rId285" /><Relationship Type="http://schemas.openxmlformats.org/officeDocument/2006/relationships/hyperlink" Target="https://www.cbs.gov.il/he/publications/DocLib/2025/2.ShnatonPopulation/st02_20.xlsx" TargetMode="External" Id="rId286" /><Relationship Type="http://schemas.openxmlformats.org/officeDocument/2006/relationships/hyperlink" Target="https://www.cbs.gov.il/he/publications/DocLib/2025/2.ShnatonPopulation/st02_20.xlsx" TargetMode="External" Id="rId287" /><Relationship Type="http://schemas.openxmlformats.org/officeDocument/2006/relationships/hyperlink" Target="https://www.cbs.gov.il/he/publications/DocLib/2025/2.ShnatonPopulation/st02_20.xlsx" TargetMode="External" Id="rId288" /><Relationship Type="http://schemas.openxmlformats.org/officeDocument/2006/relationships/hyperlink" Target="https://www.cbs.gov.il/he/publications/DocLib/2025/2.ShnatonPopulation/st02_20.xlsx" TargetMode="External" Id="rId289" /><Relationship Type="http://schemas.openxmlformats.org/officeDocument/2006/relationships/hyperlink" Target="https://www.cbs.gov.il/he/mediarelease/DocLib/2025/422/01_25_422b.pdf" TargetMode="External" Id="rId290" /><Relationship Type="http://schemas.openxmlformats.org/officeDocument/2006/relationships/hyperlink" Target="https://ec.europa.eu/eurostat/api/dissemination/statistics/1.0/data/demo_gind?format=JSON&amp;lang=EN&amp;indic_de=LBIRTH&amp;sinceTimePeriod=2015&amp;geo=IT" TargetMode="External" Id="rId291" /><Relationship Type="http://schemas.openxmlformats.org/officeDocument/2006/relationships/hyperlink" Target="https://ec.europa.eu/eurostat/api/dissemination/statistics/1.0/data/demo_gind?format=JSON&amp;lang=EN&amp;indic_de=LBIRTH&amp;sinceTimePeriod=2015&amp;geo=IT" TargetMode="External" Id="rId292" /><Relationship Type="http://schemas.openxmlformats.org/officeDocument/2006/relationships/hyperlink" Target="https://ec.europa.eu/eurostat/api/dissemination/statistics/1.0/data/demo_gind?format=JSON&amp;lang=EN&amp;indic_de=LBIRTH&amp;sinceTimePeriod=2015&amp;geo=IT" TargetMode="External" Id="rId293" /><Relationship Type="http://schemas.openxmlformats.org/officeDocument/2006/relationships/hyperlink" Target="https://ec.europa.eu/eurostat/api/dissemination/statistics/1.0/data/demo_gind?format=JSON&amp;lang=EN&amp;indic_de=LBIRTH&amp;sinceTimePeriod=2015&amp;geo=IT" TargetMode="External" Id="rId294" /><Relationship Type="http://schemas.openxmlformats.org/officeDocument/2006/relationships/hyperlink" Target="https://ec.europa.eu/eurostat/api/dissemination/statistics/1.0/data/demo_gind?format=JSON&amp;lang=EN&amp;indic_de=LBIRTH&amp;sinceTimePeriod=2015&amp;geo=IT" TargetMode="External" Id="rId295" /><Relationship Type="http://schemas.openxmlformats.org/officeDocument/2006/relationships/hyperlink" Target="https://ec.europa.eu/eurostat/api/dissemination/statistics/1.0/data/demo_gind?format=JSON&amp;lang=EN&amp;indic_de=LBIRTH&amp;sinceTimePeriod=2015&amp;geo=IT" TargetMode="External" Id="rId296" /><Relationship Type="http://schemas.openxmlformats.org/officeDocument/2006/relationships/hyperlink" Target="https://ec.europa.eu/eurostat/api/dissemination/statistics/1.0/data/demo_gind?format=JSON&amp;lang=EN&amp;indic_de=LBIRTH&amp;sinceTimePeriod=2015&amp;geo=IT" TargetMode="External" Id="rId297" /><Relationship Type="http://schemas.openxmlformats.org/officeDocument/2006/relationships/hyperlink" Target="https://ec.europa.eu/eurostat/api/dissemination/statistics/1.0/data/demo_gind?format=JSON&amp;lang=EN&amp;indic_de=LBIRTH&amp;sinceTimePeriod=2015&amp;geo=IT" TargetMode="External" Id="rId298" /><Relationship Type="http://schemas.openxmlformats.org/officeDocument/2006/relationships/hyperlink" Target="https://ec.europa.eu/eurostat/api/dissemination/statistics/1.0/data/demo_gind?format=JSON&amp;lang=EN&amp;indic_de=LBIRTH&amp;sinceTimePeriod=2015&amp;geo=IT" TargetMode="External" Id="rId299" /><Relationship Type="http://schemas.openxmlformats.org/officeDocument/2006/relationships/hyperlink" Target="https://ec.europa.eu/eurostat/api/dissemination/statistics/1.0/data/demo_gind?format=JSON&amp;lang=EN&amp;indic_de=LBIRTH&amp;sinceTimePeriod=2015&amp;geo=IT" TargetMode="External" Id="rId300" /><Relationship Type="http://schemas.openxmlformats.org/officeDocument/2006/relationships/hyperlink" Target="https://ec.europa.eu/eurostat/api/dissemination/statistics/1.0/data/demo_gind?format=JSON&amp;lang=EN&amp;indic_de=LBIRTH&amp;sinceTimePeriod=2015&amp;geo=IT" TargetMode="External" Id="rId301" /><Relationship Type="http://schemas.openxmlformats.org/officeDocument/2006/relationships/hyperlink" Target="https://www.mhlw.go.jp/toukei/saikin/hw/jinkou/tokusyu/gaikoku26/xls/zuhyou_r08.xlsx" TargetMode="External" Id="rId302" /><Relationship Type="http://schemas.openxmlformats.org/officeDocument/2006/relationships/hyperlink" Target="https://www.mhlw.go.jp/toukei/saikin/hw/jinkou/tokusyu/gaikoku26/xls/zuhyou_r08.xlsx" TargetMode="External" Id="rId303" /><Relationship Type="http://schemas.openxmlformats.org/officeDocument/2006/relationships/hyperlink" Target="https://www.mhlw.go.jp/toukei/saikin/hw/jinkou/tokusyu/gaikoku26/xls/zuhyou_r08.xlsx" TargetMode="External" Id="rId304" /><Relationship Type="http://schemas.openxmlformats.org/officeDocument/2006/relationships/hyperlink" Target="https://www.mhlw.go.jp/toukei/saikin/hw/jinkou/tokusyu/gaikoku26/xls/zuhyou_r08.xlsx" TargetMode="External" Id="rId305" /><Relationship Type="http://schemas.openxmlformats.org/officeDocument/2006/relationships/hyperlink" Target="https://www.mhlw.go.jp/toukei/saikin/hw/jinkou/tokusyu/gaikoku26/xls/zuhyou_r08.xlsx" TargetMode="External" Id="rId306" /><Relationship Type="http://schemas.openxmlformats.org/officeDocument/2006/relationships/hyperlink" Target="https://www.mhlw.go.jp/toukei/saikin/hw/jinkou/tokusyu/gaikoku26/xls/zuhyou_r08.xlsx" TargetMode="External" Id="rId307" /><Relationship Type="http://schemas.openxmlformats.org/officeDocument/2006/relationships/hyperlink" Target="https://www.mhlw.go.jp/toukei/saikin/hw/jinkou/tokusyu/gaikoku26/xls/zuhyou_r08.xlsx" TargetMode="External" Id="rId308" /><Relationship Type="http://schemas.openxmlformats.org/officeDocument/2006/relationships/hyperlink" Target="https://www.mhlw.go.jp/toukei/saikin/hw/jinkou/tokusyu/gaikoku26/xls/zuhyou_r08.xlsx" TargetMode="External" Id="rId309" /><Relationship Type="http://schemas.openxmlformats.org/officeDocument/2006/relationships/hyperlink" Target="https://www.mhlw.go.jp/toukei/saikin/hw/jinkou/tokusyu/gaikoku26/xls/zuhyou_r08.xlsx" TargetMode="External" Id="rId310" /><Relationship Type="http://schemas.openxmlformats.org/officeDocument/2006/relationships/hyperlink" Target="https://www.mhlw.go.jp/toukei/saikin/hw/jinkou/tokusyu/gaikoku26/xls/zuhyou_r08.xlsx" TargetMode="External" Id="rId311" /><Relationship Type="http://schemas.openxmlformats.org/officeDocument/2006/relationships/hyperlink" Target="https://www.mhlw.go.jp/toukei/saikin/hw/jinkou/tokusyu/gaikoku26/xls/zuhyou_r08.xlsx" TargetMode="External" Id="rId312" /><Relationship Type="http://schemas.openxmlformats.org/officeDocument/2006/relationships/hyperlink" Target="https://www.mhlw.go.jp/toukei/saikin/hw/jinkou/tokusyu/gaikoku26/xls/zuhyou_r08.xlsx" TargetMode="External" Id="rId313" /><Relationship Type="http://schemas.openxmlformats.org/officeDocument/2006/relationships/hyperlink" Target="https://www.mhlw.go.jp/toukei/saikin/hw/jinkou/tokusyu/gaikoku26/xls/zuhyou_r08.xlsx" TargetMode="External" Id="rId314" /><Relationship Type="http://schemas.openxmlformats.org/officeDocument/2006/relationships/hyperlink" Target="https://www.mhlw.go.jp/toukei/saikin/hw/jinkou/tokusyu/gaikoku26/xls/zuhyou_r08.xlsx" TargetMode="External" Id="rId315" /><Relationship Type="http://schemas.openxmlformats.org/officeDocument/2006/relationships/hyperlink" Target="https://www.mhlw.go.jp/toukei/saikin/hw/jinkou/tokusyu/gaikoku26/xls/zuhyou_r08.xlsx" TargetMode="External" Id="rId316" /><Relationship Type="http://schemas.openxmlformats.org/officeDocument/2006/relationships/hyperlink" Target="https://www.mhlw.go.jp/toukei/saikin/hw/jinkou/tokusyu/gaikoku26/xls/zuhyou_r08.xlsx" TargetMode="External" Id="rId317" /><Relationship Type="http://schemas.openxmlformats.org/officeDocument/2006/relationships/hyperlink" Target="https://www.mhlw.go.jp/toukei/saikin/hw/jinkou/tokusyu/gaikoku26/xls/zuhyou_r08.xlsx" TargetMode="External" Id="rId318" /><Relationship Type="http://schemas.openxmlformats.org/officeDocument/2006/relationships/hyperlink" Target="https://www.mhlw.go.jp/toukei/saikin/hw/jinkou/tokusyu/gaikoku26/xls/zuhyou_r08.xlsx" TargetMode="External" Id="rId319" /><Relationship Type="http://schemas.openxmlformats.org/officeDocument/2006/relationships/hyperlink" Target="https://www.mhlw.go.jp/toukei/saikin/hw/jinkou/tokusyu/gaikoku26/xls/zuhyou_r08.xlsx" TargetMode="External" Id="rId320" /><Relationship Type="http://schemas.openxmlformats.org/officeDocument/2006/relationships/hyperlink" Target="https://www.mhlw.go.jp/toukei/saikin/hw/jinkou/tokusyu/gaikoku26/xls/zuhyou_r08.xlsx" TargetMode="External" Id="rId321" /><Relationship Type="http://schemas.openxmlformats.org/officeDocument/2006/relationships/hyperlink" Target="https://www.mhlw.go.jp/toukei/saikin/hw/jinkou/tokusyu/gaikoku26/xls/zuhyou_r08.xlsx" TargetMode="External" Id="rId322" /><Relationship Type="http://schemas.openxmlformats.org/officeDocument/2006/relationships/hyperlink" Target="https://www.mhlw.go.jp/toukei/saikin/hw/jinkou/tokusyu/gaikoku26/xls/zuhyou_r08.xlsx" TargetMode="External" Id="rId323" /><Relationship Type="http://schemas.openxmlformats.org/officeDocument/2006/relationships/hyperlink" Target="https://www.mhlw.go.jp/toukei/saikin/hw/jinkou/tokusyu/gaikoku26/xls/zuhyou_r08.xlsx" TargetMode="External" Id="rId324" /><Relationship Type="http://schemas.openxmlformats.org/officeDocument/2006/relationships/hyperlink" Target="https://www.mhlw.go.jp/toukei/saikin/hw/jinkou/tokusyu/gaikoku26/xls/zuhyou_r08.xlsx" TargetMode="External" Id="rId325" /><Relationship Type="http://schemas.openxmlformats.org/officeDocument/2006/relationships/hyperlink" Target="https://www.mhlw.go.jp/toukei/saikin/hw/jinkou/tokusyu/gaikoku26/xls/zuhyou_r08.xlsx" TargetMode="External" Id="rId326" /><Relationship Type="http://schemas.openxmlformats.org/officeDocument/2006/relationships/hyperlink" Target="https://stat.gov.kz/api/iblock/element/40407/file/en/" TargetMode="External" Id="rId327" /><Relationship Type="http://schemas.openxmlformats.org/officeDocument/2006/relationships/hyperlink" Target="https://stat.gov.kz/api/iblock/element/40407/file/en/" TargetMode="External" Id="rId328" /><Relationship Type="http://schemas.openxmlformats.org/officeDocument/2006/relationships/hyperlink" Target="https://stat.gov.kz/api/iblock/element/40407/file/en/" TargetMode="External" Id="rId329" /><Relationship Type="http://schemas.openxmlformats.org/officeDocument/2006/relationships/hyperlink" Target="https://stat.gov.kz/api/iblock/element/40407/file/en/" TargetMode="External" Id="rId330" /><Relationship Type="http://schemas.openxmlformats.org/officeDocument/2006/relationships/hyperlink" Target="https://stat.gov.kz/api/iblock/element/40407/file/en/" TargetMode="External" Id="rId331" /><Relationship Type="http://schemas.openxmlformats.org/officeDocument/2006/relationships/hyperlink" Target="https://stat.gov.kz/api/iblock/element/40407/file/en/" TargetMode="External" Id="rId332" /><Relationship Type="http://schemas.openxmlformats.org/officeDocument/2006/relationships/hyperlink" Target="https://stat.gov.kz/api/iblock/element/40407/file/en/" TargetMode="External" Id="rId333" /><Relationship Type="http://schemas.openxmlformats.org/officeDocument/2006/relationships/hyperlink" Target="https://stat.gov.kz/api/iblock/element/40407/file/en/" TargetMode="External" Id="rId334" /><Relationship Type="http://schemas.openxmlformats.org/officeDocument/2006/relationships/hyperlink" Target="https://stat.gov.kz/api/iblock/element/40407/file/en/" TargetMode="External" Id="rId335" /><Relationship Type="http://schemas.openxmlformats.org/officeDocument/2006/relationships/hyperlink" Target="https://stat.gov.kz/api/iblock/element/40407/file/en/" TargetMode="External" Id="rId336" /><Relationship Type="http://schemas.openxmlformats.org/officeDocument/2006/relationships/hyperlink" Target="https://stat.gov.kz/api/iblock/element/40407/file/en/" TargetMode="External" Id="rId337" /><Relationship Type="http://schemas.openxmlformats.org/officeDocument/2006/relationships/hyperlink" Target="https://unstats.un.org/unsd/demographic-social/products/dyb/documents/DYB2019/table09.pdf" TargetMode="External" Id="rId338" /><Relationship Type="http://schemas.openxmlformats.org/officeDocument/2006/relationships/hyperlink" Target="https://unstats.un.org/unsd/demographic-social/products/dyb/documents/DYB2019/table09.pdf" TargetMode="External" Id="rId339" /><Relationship Type="http://schemas.openxmlformats.org/officeDocument/2006/relationships/hyperlink" Target="https://unstats.un.org/unsd/demographic-social/products/dyb/documents/DYB2019/table09.pdf" TargetMode="External" Id="rId340" /><Relationship Type="http://schemas.openxmlformats.org/officeDocument/2006/relationships/hyperlink" Target="https://unstats.un.org/unsd/demographic-social/products/dyb/documents/DYB2019/table09.pdf" TargetMode="External" Id="rId341" /><Relationship Type="http://schemas.openxmlformats.org/officeDocument/2006/relationships/hyperlink" Target="https://unstats.un.org/unsd/demographic-social/products/dyb/documents/DYB2023/table09.pdf" TargetMode="External" Id="rId342" /><Relationship Type="http://schemas.openxmlformats.org/officeDocument/2006/relationships/hyperlink" Target="https://unstats.un.org/unsd/demographic-social/products/dyb/documents/DYB2024/table09.pdf" TargetMode="External" Id="rId343" /><Relationship Type="http://schemas.openxmlformats.org/officeDocument/2006/relationships/hyperlink" Target="https://unstats.un.org/unsd/demographic-social/products/dyb/documents/DYB2024/table09.pdf" TargetMode="External" Id="rId344" /><Relationship Type="http://schemas.openxmlformats.org/officeDocument/2006/relationships/hyperlink" Target="https://unstats.un.org/unsd/demographic-social/products/dyb/documents/DYB2024/table09.pdf" TargetMode="External" Id="rId345" /><Relationship Type="http://schemas.openxmlformats.org/officeDocument/2006/relationships/hyperlink" Target="https://unstats.un.org/unsd/demographic-social/products/dyb/documents/DYB2024/table09.pdf" TargetMode="External" Id="rId346" /><Relationship Type="http://schemas.openxmlformats.org/officeDocument/2006/relationships/hyperlink" Target="https://unstats.un.org/unsd/demographic-social/products/vitstats/seratab3.pdf" TargetMode="External" Id="rId347" /><Relationship Type="http://schemas.openxmlformats.org/officeDocument/2006/relationships/hyperlink" Target="https://eiec.kdi.re.kr/policy/materialView.do?num=285815" TargetMode="External" Id="rId348" /><Relationship Type="http://schemas.openxmlformats.org/officeDocument/2006/relationships/hyperlink" Target="https://eiec.kdi.re.kr/policy/materialView.do?num=285815" TargetMode="External" Id="rId349" /><Relationship Type="http://schemas.openxmlformats.org/officeDocument/2006/relationships/hyperlink" Target="https://eiec.kdi.re.kr/policy/materialView.do?num=285815" TargetMode="External" Id="rId350" /><Relationship Type="http://schemas.openxmlformats.org/officeDocument/2006/relationships/hyperlink" Target="https://eiec.kdi.re.kr/policy/materialView.do?num=285815" TargetMode="External" Id="rId351" /><Relationship Type="http://schemas.openxmlformats.org/officeDocument/2006/relationships/hyperlink" Target="https://eiec.kdi.re.kr/policy/materialView.do?num=285815" TargetMode="External" Id="rId352" /><Relationship Type="http://schemas.openxmlformats.org/officeDocument/2006/relationships/hyperlink" Target="https://eiec.kdi.re.kr/policy/materialView.do?num=285815" TargetMode="External" Id="rId353" /><Relationship Type="http://schemas.openxmlformats.org/officeDocument/2006/relationships/hyperlink" Target="https://eiec.kdi.re.kr/policy/materialView.do?num=285815" TargetMode="External" Id="rId354" /><Relationship Type="http://schemas.openxmlformats.org/officeDocument/2006/relationships/hyperlink" Target="https://eiec.kdi.re.kr/policy/materialView.do?num=285815" TargetMode="External" Id="rId355" /><Relationship Type="http://schemas.openxmlformats.org/officeDocument/2006/relationships/hyperlink" Target="https://eiec.kdi.re.kr/policy/materialView.do?num=285815" TargetMode="External" Id="rId356" /><Relationship Type="http://schemas.openxmlformats.org/officeDocument/2006/relationships/hyperlink" Target="https://eiec.kdi.re.kr/policy/materialView.do?num=285815" TargetMode="External" Id="rId357" /><Relationship Type="http://schemas.openxmlformats.org/officeDocument/2006/relationships/hyperlink" Target="https://eiec.kdi.re.kr/policy/materialView.do?num=285815" TargetMode="External" Id="rId358" /><Relationship Type="http://schemas.openxmlformats.org/officeDocument/2006/relationships/hyperlink" Target="https://ec.europa.eu/eurostat/api/dissemination/statistics/1.0/data/demo_gind?format=JSON&amp;lang=EN&amp;indic_de=LBIRTH&amp;sinceTimePeriod=2015&amp;geo=LT" TargetMode="External" Id="rId359" /><Relationship Type="http://schemas.openxmlformats.org/officeDocument/2006/relationships/hyperlink" Target="https://ec.europa.eu/eurostat/api/dissemination/statistics/1.0/data/demo_gind?format=JSON&amp;lang=EN&amp;indic_de=LBIRTH&amp;sinceTimePeriod=2015&amp;geo=LT" TargetMode="External" Id="rId360" /><Relationship Type="http://schemas.openxmlformats.org/officeDocument/2006/relationships/hyperlink" Target="https://ec.europa.eu/eurostat/api/dissemination/statistics/1.0/data/demo_gind?format=JSON&amp;lang=EN&amp;indic_de=LBIRTH&amp;sinceTimePeriod=2015&amp;geo=LT" TargetMode="External" Id="rId361" /><Relationship Type="http://schemas.openxmlformats.org/officeDocument/2006/relationships/hyperlink" Target="https://ec.europa.eu/eurostat/api/dissemination/statistics/1.0/data/demo_gind?format=JSON&amp;lang=EN&amp;indic_de=LBIRTH&amp;sinceTimePeriod=2015&amp;geo=LT" TargetMode="External" Id="rId362" /><Relationship Type="http://schemas.openxmlformats.org/officeDocument/2006/relationships/hyperlink" Target="https://ec.europa.eu/eurostat/api/dissemination/statistics/1.0/data/demo_gind?format=JSON&amp;lang=EN&amp;indic_de=LBIRTH&amp;sinceTimePeriod=2015&amp;geo=LT" TargetMode="External" Id="rId363" /><Relationship Type="http://schemas.openxmlformats.org/officeDocument/2006/relationships/hyperlink" Target="https://ec.europa.eu/eurostat/api/dissemination/statistics/1.0/data/demo_gind?format=JSON&amp;lang=EN&amp;indic_de=LBIRTH&amp;sinceTimePeriod=2015&amp;geo=LT" TargetMode="External" Id="rId364" /><Relationship Type="http://schemas.openxmlformats.org/officeDocument/2006/relationships/hyperlink" Target="https://ec.europa.eu/eurostat/api/dissemination/statistics/1.0/data/demo_gind?format=JSON&amp;lang=EN&amp;indic_de=LBIRTH&amp;sinceTimePeriod=2015&amp;geo=LT" TargetMode="External" Id="rId365" /><Relationship Type="http://schemas.openxmlformats.org/officeDocument/2006/relationships/hyperlink" Target="https://ec.europa.eu/eurostat/api/dissemination/statistics/1.0/data/demo_gind?format=JSON&amp;lang=EN&amp;indic_de=LBIRTH&amp;sinceTimePeriod=2015&amp;geo=LT" TargetMode="External" Id="rId366" /><Relationship Type="http://schemas.openxmlformats.org/officeDocument/2006/relationships/hyperlink" Target="https://ec.europa.eu/eurostat/api/dissemination/statistics/1.0/data/demo_gind?format=JSON&amp;lang=EN&amp;indic_de=LBIRTH&amp;sinceTimePeriod=2015&amp;geo=LT" TargetMode="External" Id="rId367" /><Relationship Type="http://schemas.openxmlformats.org/officeDocument/2006/relationships/hyperlink" Target="https://ec.europa.eu/eurostat/api/dissemination/statistics/1.0/data/demo_gind?format=JSON&amp;lang=EN&amp;indic_de=LBIRTH&amp;sinceTimePeriod=2015&amp;geo=LT" TargetMode="External" Id="rId368" /><Relationship Type="http://schemas.openxmlformats.org/officeDocument/2006/relationships/hyperlink" Target="https://ec.europa.eu/eurostat/api/dissemination/statistics/1.0/data/demo_gind?format=JSON&amp;lang=EN&amp;indic_de=LBIRTH&amp;sinceTimePeriod=2015&amp;geo=LT" TargetMode="External" Id="rId369" /><Relationship Type="http://schemas.openxmlformats.org/officeDocument/2006/relationships/hyperlink" Target="https://unstats.un.org/unsd/demographic-social/products/vitstats/seratab3.pdf" TargetMode="External" Id="rId370" /><Relationship Type="http://schemas.openxmlformats.org/officeDocument/2006/relationships/hyperlink" Target="https://www.inegi.org.mx/contenidos/saladeprensa/boletines/2025/enr/enr2024_RR.pdf" TargetMode="External" Id="rId371" /><Relationship Type="http://schemas.openxmlformats.org/officeDocument/2006/relationships/hyperlink" Target="https://www.inegi.org.mx/contenidos/saladeprensa/boletines/2026/enr/ENR2025_RR.pdf" TargetMode="External" Id="rId372" /><Relationship Type="http://schemas.openxmlformats.org/officeDocument/2006/relationships/hyperlink" Target="https://www.inegi.org.mx/contenidos/saladeprensa/boletines/2026/enr/ENR2025_RR.pdf" TargetMode="External" Id="rId373" /><Relationship Type="http://schemas.openxmlformats.org/officeDocument/2006/relationships/hyperlink" Target="https://www.inegi.org.mx/contenidos/saladeprensa/boletines/2026/enr/ENR2025_RR.pdf" TargetMode="External" Id="rId374" /><Relationship Type="http://schemas.openxmlformats.org/officeDocument/2006/relationships/hyperlink" Target="https://www.inegi.org.mx/contenidos/saladeprensa/boletines/2026/enr/ENR2025_RR.pdf" TargetMode="External" Id="rId375" /><Relationship Type="http://schemas.openxmlformats.org/officeDocument/2006/relationships/hyperlink" Target="https://www.inegi.org.mx/contenidos/saladeprensa/boletines/2026/enr/ENR2025_RR.pdf" TargetMode="External" Id="rId376" /><Relationship Type="http://schemas.openxmlformats.org/officeDocument/2006/relationships/hyperlink" Target="https://www.inegi.org.mx/contenidos/saladeprensa/boletines/2026/enr/ENR2025_RR.pdf" TargetMode="External" Id="rId377" /><Relationship Type="http://schemas.openxmlformats.org/officeDocument/2006/relationships/hyperlink" Target="https://www.inegi.org.mx/contenidos/saladeprensa/boletines/2026/enr/ENR2025_RR.pdf" TargetMode="External" Id="rId378" /><Relationship Type="http://schemas.openxmlformats.org/officeDocument/2006/relationships/hyperlink" Target="https://www.inegi.org.mx/contenidos/saladeprensa/boletines/2026/enr/ENR2025_RR.pdf" TargetMode="External" Id="rId379" /><Relationship Type="http://schemas.openxmlformats.org/officeDocument/2006/relationships/hyperlink" Target="https://www.inegi.org.mx/contenidos/saladeprensa/boletines/2026/enr/ENR2025_RR.pdf" TargetMode="External" Id="rId380" /><Relationship Type="http://schemas.openxmlformats.org/officeDocument/2006/relationships/hyperlink" Target="https://www.inegi.org.mx/contenidos/saladeprensa/boletines/2026/enr/ENR2025_RR.pdf" TargetMode="External" Id="rId381" /><Relationship Type="http://schemas.openxmlformats.org/officeDocument/2006/relationships/hyperlink" Target="https://api.data.gov.my/data-catalogue?id=births_annual&amp;limit=2000" TargetMode="External" Id="rId382" /><Relationship Type="http://schemas.openxmlformats.org/officeDocument/2006/relationships/hyperlink" Target="https://api.data.gov.my/data-catalogue?id=births_annual&amp;limit=2000" TargetMode="External" Id="rId383" /><Relationship Type="http://schemas.openxmlformats.org/officeDocument/2006/relationships/hyperlink" Target="https://api.data.gov.my/data-catalogue?id=births_annual&amp;limit=2000" TargetMode="External" Id="rId384" /><Relationship Type="http://schemas.openxmlformats.org/officeDocument/2006/relationships/hyperlink" Target="https://api.data.gov.my/data-catalogue?id=births_annual&amp;limit=2000" TargetMode="External" Id="rId385" /><Relationship Type="http://schemas.openxmlformats.org/officeDocument/2006/relationships/hyperlink" Target="https://api.data.gov.my/data-catalogue?id=births_annual&amp;limit=2000" TargetMode="External" Id="rId386" /><Relationship Type="http://schemas.openxmlformats.org/officeDocument/2006/relationships/hyperlink" Target="https://api.data.gov.my/data-catalogue?id=births_annual&amp;limit=2000" TargetMode="External" Id="rId387" /><Relationship Type="http://schemas.openxmlformats.org/officeDocument/2006/relationships/hyperlink" Target="https://api.data.gov.my/data-catalogue?id=births_annual&amp;limit=2000" TargetMode="External" Id="rId388" /><Relationship Type="http://schemas.openxmlformats.org/officeDocument/2006/relationships/hyperlink" Target="https://api.data.gov.my/data-catalogue?id=births_annual&amp;limit=2000" TargetMode="External" Id="rId389" /><Relationship Type="http://schemas.openxmlformats.org/officeDocument/2006/relationships/hyperlink" Target="https://api.data.gov.my/data-catalogue?id=births_annual&amp;limit=2000" TargetMode="External" Id="rId390" /><Relationship Type="http://schemas.openxmlformats.org/officeDocument/2006/relationships/hyperlink" Target="https://api.data.gov.my/data-catalogue?id=births_annual&amp;limit=2000" TargetMode="External" Id="rId391" /><Relationship Type="http://schemas.openxmlformats.org/officeDocument/2006/relationships/hyperlink" Target="https://ec.europa.eu/eurostat/api/dissemination/statistics/1.0/data/demo_gind?format=JSON&amp;lang=EN&amp;indic_de=LBIRTH&amp;sinceTimePeriod=2015&amp;geo=NL" TargetMode="External" Id="rId392" /><Relationship Type="http://schemas.openxmlformats.org/officeDocument/2006/relationships/hyperlink" Target="https://ec.europa.eu/eurostat/api/dissemination/statistics/1.0/data/demo_gind?format=JSON&amp;lang=EN&amp;indic_de=LBIRTH&amp;sinceTimePeriod=2015&amp;geo=NL" TargetMode="External" Id="rId393" /><Relationship Type="http://schemas.openxmlformats.org/officeDocument/2006/relationships/hyperlink" Target="https://ec.europa.eu/eurostat/api/dissemination/statistics/1.0/data/demo_gind?format=JSON&amp;lang=EN&amp;indic_de=LBIRTH&amp;sinceTimePeriod=2015&amp;geo=NL" TargetMode="External" Id="rId394" /><Relationship Type="http://schemas.openxmlformats.org/officeDocument/2006/relationships/hyperlink" Target="https://ec.europa.eu/eurostat/api/dissemination/statistics/1.0/data/demo_gind?format=JSON&amp;lang=EN&amp;indic_de=LBIRTH&amp;sinceTimePeriod=2015&amp;geo=NL" TargetMode="External" Id="rId395" /><Relationship Type="http://schemas.openxmlformats.org/officeDocument/2006/relationships/hyperlink" Target="https://ec.europa.eu/eurostat/api/dissemination/statistics/1.0/data/demo_gind?format=JSON&amp;lang=EN&amp;indic_de=LBIRTH&amp;sinceTimePeriod=2015&amp;geo=NL" TargetMode="External" Id="rId396" /><Relationship Type="http://schemas.openxmlformats.org/officeDocument/2006/relationships/hyperlink" Target="https://ec.europa.eu/eurostat/api/dissemination/statistics/1.0/data/demo_gind?format=JSON&amp;lang=EN&amp;indic_de=LBIRTH&amp;sinceTimePeriod=2015&amp;geo=NL" TargetMode="External" Id="rId397" /><Relationship Type="http://schemas.openxmlformats.org/officeDocument/2006/relationships/hyperlink" Target="https://ec.europa.eu/eurostat/api/dissemination/statistics/1.0/data/demo_gind?format=JSON&amp;lang=EN&amp;indic_de=LBIRTH&amp;sinceTimePeriod=2015&amp;geo=NL" TargetMode="External" Id="rId398" /><Relationship Type="http://schemas.openxmlformats.org/officeDocument/2006/relationships/hyperlink" Target="https://ec.europa.eu/eurostat/api/dissemination/statistics/1.0/data/demo_gind?format=JSON&amp;lang=EN&amp;indic_de=LBIRTH&amp;sinceTimePeriod=2015&amp;geo=NL" TargetMode="External" Id="rId399" /><Relationship Type="http://schemas.openxmlformats.org/officeDocument/2006/relationships/hyperlink" Target="https://ec.europa.eu/eurostat/api/dissemination/statistics/1.0/data/demo_gind?format=JSON&amp;lang=EN&amp;indic_de=LBIRTH&amp;sinceTimePeriod=2015&amp;geo=NL" TargetMode="External" Id="rId400" /><Relationship Type="http://schemas.openxmlformats.org/officeDocument/2006/relationships/hyperlink" Target="https://ec.europa.eu/eurostat/api/dissemination/statistics/1.0/data/demo_gind?format=JSON&amp;lang=EN&amp;indic_de=LBIRTH&amp;sinceTimePeriod=2015&amp;geo=NL" TargetMode="External" Id="rId401" /><Relationship Type="http://schemas.openxmlformats.org/officeDocument/2006/relationships/hyperlink" Target="https://opendata.cbs.nl/ODataApi/odata/85722NED/TypedDataSet" TargetMode="External" Id="rId402" /><Relationship Type="http://schemas.openxmlformats.org/officeDocument/2006/relationships/hyperlink" Target="https://ec.europa.eu/eurostat/api/dissemination/statistics/1.0/data/demo_gind?format=JSON&amp;lang=EN&amp;indic_de=LBIRTH&amp;sinceTimePeriod=2015&amp;geo=NO" TargetMode="External" Id="rId403" /><Relationship Type="http://schemas.openxmlformats.org/officeDocument/2006/relationships/hyperlink" Target="https://ec.europa.eu/eurostat/api/dissemination/statistics/1.0/data/demo_gind?format=JSON&amp;lang=EN&amp;indic_de=LBIRTH&amp;sinceTimePeriod=2015&amp;geo=NO" TargetMode="External" Id="rId404" /><Relationship Type="http://schemas.openxmlformats.org/officeDocument/2006/relationships/hyperlink" Target="https://ec.europa.eu/eurostat/api/dissemination/statistics/1.0/data/demo_gind?format=JSON&amp;lang=EN&amp;indic_de=LBIRTH&amp;sinceTimePeriod=2015&amp;geo=NO" TargetMode="External" Id="rId405" /><Relationship Type="http://schemas.openxmlformats.org/officeDocument/2006/relationships/hyperlink" Target="https://ec.europa.eu/eurostat/api/dissemination/statistics/1.0/data/demo_gind?format=JSON&amp;lang=EN&amp;indic_de=LBIRTH&amp;sinceTimePeriod=2015&amp;geo=NO" TargetMode="External" Id="rId406" /><Relationship Type="http://schemas.openxmlformats.org/officeDocument/2006/relationships/hyperlink" Target="https://ec.europa.eu/eurostat/api/dissemination/statistics/1.0/data/demo_gind?format=JSON&amp;lang=EN&amp;indic_de=LBIRTH&amp;sinceTimePeriod=2015&amp;geo=NO" TargetMode="External" Id="rId407" /><Relationship Type="http://schemas.openxmlformats.org/officeDocument/2006/relationships/hyperlink" Target="https://ec.europa.eu/eurostat/api/dissemination/statistics/1.0/data/demo_gind?format=JSON&amp;lang=EN&amp;indic_de=LBIRTH&amp;sinceTimePeriod=2015&amp;geo=NO" TargetMode="External" Id="rId408" /><Relationship Type="http://schemas.openxmlformats.org/officeDocument/2006/relationships/hyperlink" Target="https://ec.europa.eu/eurostat/api/dissemination/statistics/1.0/data/demo_gind?format=JSON&amp;lang=EN&amp;indic_de=LBIRTH&amp;sinceTimePeriod=2015&amp;geo=NO" TargetMode="External" Id="rId409" /><Relationship Type="http://schemas.openxmlformats.org/officeDocument/2006/relationships/hyperlink" Target="https://ec.europa.eu/eurostat/api/dissemination/statistics/1.0/data/demo_gind?format=JSON&amp;lang=EN&amp;indic_de=LBIRTH&amp;sinceTimePeriod=2015&amp;geo=NO" TargetMode="External" Id="rId410" /><Relationship Type="http://schemas.openxmlformats.org/officeDocument/2006/relationships/hyperlink" Target="https://ec.europa.eu/eurostat/api/dissemination/statistics/1.0/data/demo_gind?format=JSON&amp;lang=EN&amp;indic_de=LBIRTH&amp;sinceTimePeriod=2015&amp;geo=NO" TargetMode="External" Id="rId411" /><Relationship Type="http://schemas.openxmlformats.org/officeDocument/2006/relationships/hyperlink" Target="https://ec.europa.eu/eurostat/api/dissemination/statistics/1.0/data/demo_gind?format=JSON&amp;lang=EN&amp;indic_de=LBIRTH&amp;sinceTimePeriod=2015&amp;geo=NO" TargetMode="External" Id="rId412" /><Relationship Type="http://schemas.openxmlformats.org/officeDocument/2006/relationships/hyperlink" Target="https://data.ssb.no/api/v0/en/table/05803" TargetMode="External" Id="rId413" /><Relationship Type="http://schemas.openxmlformats.org/officeDocument/2006/relationships/hyperlink" Target="https://www.stats.govt.nz/information-releases/births-and-deaths-year-ended-december-2025-including-abridged-period-life-table/" TargetMode="External" Id="rId414" /><Relationship Type="http://schemas.openxmlformats.org/officeDocument/2006/relationships/hyperlink" Target="https://www.stats.govt.nz/information-releases/births-and-deaths-year-ended-december-2025-including-abridged-period-life-table/" TargetMode="External" Id="rId415" /><Relationship Type="http://schemas.openxmlformats.org/officeDocument/2006/relationships/hyperlink" Target="https://www.stats.govt.nz/information-releases/births-and-deaths-year-ended-december-2025-including-abridged-period-life-table/" TargetMode="External" Id="rId416" /><Relationship Type="http://schemas.openxmlformats.org/officeDocument/2006/relationships/hyperlink" Target="https://www.stats.govt.nz/information-releases/births-and-deaths-year-ended-december-2025-including-abridged-period-life-table/" TargetMode="External" Id="rId417" /><Relationship Type="http://schemas.openxmlformats.org/officeDocument/2006/relationships/hyperlink" Target="https://www.stats.govt.nz/information-releases/births-and-deaths-year-ended-december-2025-including-abridged-period-life-table/" TargetMode="External" Id="rId418" /><Relationship Type="http://schemas.openxmlformats.org/officeDocument/2006/relationships/hyperlink" Target="https://www.stats.govt.nz/information-releases/births-and-deaths-year-ended-december-2025-including-abridged-period-life-table/" TargetMode="External" Id="rId419" /><Relationship Type="http://schemas.openxmlformats.org/officeDocument/2006/relationships/hyperlink" Target="https://www.stats.govt.nz/information-releases/births-and-deaths-year-ended-december-2025-including-abridged-period-life-table/" TargetMode="External" Id="rId420" /><Relationship Type="http://schemas.openxmlformats.org/officeDocument/2006/relationships/hyperlink" Target="https://www.stats.govt.nz/information-releases/births-and-deaths-year-ended-december-2025-including-abridged-period-life-table/" TargetMode="External" Id="rId421" /><Relationship Type="http://schemas.openxmlformats.org/officeDocument/2006/relationships/hyperlink" Target="https://www.stats.govt.nz/information-releases/births-and-deaths-year-ended-december-2025-including-abridged-period-life-table/" TargetMode="External" Id="rId422" /><Relationship Type="http://schemas.openxmlformats.org/officeDocument/2006/relationships/hyperlink" Target="https://www.stats.govt.nz/information-releases/births-and-deaths-year-ended-december-2025-including-abridged-period-life-table/" TargetMode="External" Id="rId423" /><Relationship Type="http://schemas.openxmlformats.org/officeDocument/2006/relationships/hyperlink" Target="https://www.stats.govt.nz/information-releases/births-and-deaths-year-ended-december-2025-including-abridged-period-life-table/" TargetMode="External" Id="rId424" /><Relationship Type="http://schemas.openxmlformats.org/officeDocument/2006/relationships/hyperlink" Target="https://unstats.un.org/unsd/demographic-social/products/dyb/documents/DYB2019/table09.pdf" TargetMode="External" Id="rId425" /><Relationship Type="http://schemas.openxmlformats.org/officeDocument/2006/relationships/hyperlink" Target="https://unstats.un.org/unsd/demographic-social/products/dyb/documents/DYB2019/table09.pdf" TargetMode="External" Id="rId426" /><Relationship Type="http://schemas.openxmlformats.org/officeDocument/2006/relationships/hyperlink" Target="https://unstats.un.org/unsd/demographic-social/products/dyb/documents/DYB2019/table09.pdf" TargetMode="External" Id="rId427" /><Relationship Type="http://schemas.openxmlformats.org/officeDocument/2006/relationships/hyperlink" Target="https://unstats.un.org/unsd/demographic-social/products/dyb/documents/DYB2019/table09.pdf" TargetMode="External" Id="rId428" /><Relationship Type="http://schemas.openxmlformats.org/officeDocument/2006/relationships/hyperlink" Target="https://unstats.un.org/unsd/demographic-social/products/dyb/documents/DYB2023/table09.pdf" TargetMode="External" Id="rId429" /><Relationship Type="http://schemas.openxmlformats.org/officeDocument/2006/relationships/hyperlink" Target="https://unstats.un.org/unsd/demographic-social/products/dyb/documents/DYB2024/table09.pdf" TargetMode="External" Id="rId430" /><Relationship Type="http://schemas.openxmlformats.org/officeDocument/2006/relationships/hyperlink" Target="https://unstats.un.org/unsd/demographic-social/products/dyb/documents/DYB2024/table09.pdf" TargetMode="External" Id="rId431" /><Relationship Type="http://schemas.openxmlformats.org/officeDocument/2006/relationships/hyperlink" Target="https://unstats.un.org/unsd/demographic-social/products/dyb/documents/DYB2024/table09.pdf" TargetMode="External" Id="rId432" /><Relationship Type="http://schemas.openxmlformats.org/officeDocument/2006/relationships/hyperlink" Target="https://unstats.un.org/unsd/demographic-social/products/dyb/documents/DYB2024/table09.pdf" TargetMode="External" Id="rId433" /><Relationship Type="http://schemas.openxmlformats.org/officeDocument/2006/relationships/hyperlink" Target="https://unstats.un.org/unsd/demographic-social/products/vitstats/seratab3.pdf" TargetMode="External" Id="rId434" /><Relationship Type="http://schemas.openxmlformats.org/officeDocument/2006/relationships/hyperlink" Target="https://unstats.un.org/unsd/demographic-social/products/dyb/documents/DYB2019/table09.xls" TargetMode="External" Id="rId435" /><Relationship Type="http://schemas.openxmlformats.org/officeDocument/2006/relationships/hyperlink" Target="https://unstats.un.org/unsd/demographic-social/products/dyb/documents/DYB2019/table09.xls" TargetMode="External" Id="rId436" /><Relationship Type="http://schemas.openxmlformats.org/officeDocument/2006/relationships/hyperlink" Target="https://unstats.un.org/unsd/demographic-social/products/dyb/documents/DYB2019/table09.xls" TargetMode="External" Id="rId437" /><Relationship Type="http://schemas.openxmlformats.org/officeDocument/2006/relationships/hyperlink" Target="https://unstats.un.org/unsd/demographic-social/products/dyb/documents/DYB2019/table09.xls" TargetMode="External" Id="rId438" /><Relationship Type="http://schemas.openxmlformats.org/officeDocument/2006/relationships/hyperlink" Target="https://unstats.un.org/unsd/demographic-social/products/dyb/documents/DYB2023/table09.xls" TargetMode="External" Id="rId439" /><Relationship Type="http://schemas.openxmlformats.org/officeDocument/2006/relationships/hyperlink" Target="https://unstats.un.org/unsd/demographic-social/products/dyb/documents/DYB2024/table09.xls" TargetMode="External" Id="rId440" /><Relationship Type="http://schemas.openxmlformats.org/officeDocument/2006/relationships/hyperlink" Target="https://unstats.un.org/unsd/demographic-social/products/dyb/documents/DYB2024/table09.xls" TargetMode="External" Id="rId441" /><Relationship Type="http://schemas.openxmlformats.org/officeDocument/2006/relationships/hyperlink" Target="https://unstats.un.org/unsd/demographic-social/products/dyb/documents/DYB2024/table09.xls" TargetMode="External" Id="rId442" /><Relationship Type="http://schemas.openxmlformats.org/officeDocument/2006/relationships/hyperlink" Target="https://ec.europa.eu/eurostat/api/dissemination/statistics/1.0/data/demo_gind?format=JSON&amp;lang=EN&amp;indic_de=LBIRTH&amp;sinceTimePeriod=2015&amp;geo=PL" TargetMode="External" Id="rId443" /><Relationship Type="http://schemas.openxmlformats.org/officeDocument/2006/relationships/hyperlink" Target="https://ec.europa.eu/eurostat/api/dissemination/statistics/1.0/data/demo_gind?format=JSON&amp;lang=EN&amp;indic_de=LBIRTH&amp;sinceTimePeriod=2015&amp;geo=PL" TargetMode="External" Id="rId444" /><Relationship Type="http://schemas.openxmlformats.org/officeDocument/2006/relationships/hyperlink" Target="https://ec.europa.eu/eurostat/api/dissemination/statistics/1.0/data/demo_gind?format=JSON&amp;lang=EN&amp;indic_de=LBIRTH&amp;sinceTimePeriod=2015&amp;geo=PL" TargetMode="External" Id="rId445" /><Relationship Type="http://schemas.openxmlformats.org/officeDocument/2006/relationships/hyperlink" Target="https://ec.europa.eu/eurostat/api/dissemination/statistics/1.0/data/demo_gind?format=JSON&amp;lang=EN&amp;indic_de=LBIRTH&amp;sinceTimePeriod=2015&amp;geo=PL" TargetMode="External" Id="rId446" /><Relationship Type="http://schemas.openxmlformats.org/officeDocument/2006/relationships/hyperlink" Target="https://ec.europa.eu/eurostat/api/dissemination/statistics/1.0/data/demo_gind?format=JSON&amp;lang=EN&amp;indic_de=LBIRTH&amp;sinceTimePeriod=2015&amp;geo=PL" TargetMode="External" Id="rId447" /><Relationship Type="http://schemas.openxmlformats.org/officeDocument/2006/relationships/hyperlink" Target="https://ec.europa.eu/eurostat/api/dissemination/statistics/1.0/data/demo_gind?format=JSON&amp;lang=EN&amp;indic_de=LBIRTH&amp;sinceTimePeriod=2015&amp;geo=PL" TargetMode="External" Id="rId448" /><Relationship Type="http://schemas.openxmlformats.org/officeDocument/2006/relationships/hyperlink" Target="https://ec.europa.eu/eurostat/api/dissemination/statistics/1.0/data/demo_gind?format=JSON&amp;lang=EN&amp;indic_de=LBIRTH&amp;sinceTimePeriod=2015&amp;geo=PL" TargetMode="External" Id="rId449" /><Relationship Type="http://schemas.openxmlformats.org/officeDocument/2006/relationships/hyperlink" Target="https://ec.europa.eu/eurostat/api/dissemination/statistics/1.0/data/demo_gind?format=JSON&amp;lang=EN&amp;indic_de=LBIRTH&amp;sinceTimePeriod=2015&amp;geo=PL" TargetMode="External" Id="rId450" /><Relationship Type="http://schemas.openxmlformats.org/officeDocument/2006/relationships/hyperlink" Target="https://ec.europa.eu/eurostat/api/dissemination/statistics/1.0/data/demo_gind?format=JSON&amp;lang=EN&amp;indic_de=LBIRTH&amp;sinceTimePeriod=2015&amp;geo=PL" TargetMode="External" Id="rId451" /><Relationship Type="http://schemas.openxmlformats.org/officeDocument/2006/relationships/hyperlink" Target="https://ec.europa.eu/eurostat/api/dissemination/statistics/1.0/data/demo_gind?format=JSON&amp;lang=EN&amp;indic_de=LBIRTH&amp;sinceTimePeriod=2015&amp;geo=PL" TargetMode="External" Id="rId452" /><Relationship Type="http://schemas.openxmlformats.org/officeDocument/2006/relationships/hyperlink" Target="https://bdl.stat.gov.pl/api/v1/data/by-variable/59?unit-level=0&amp;format=json" TargetMode="External" Id="rId453" /><Relationship Type="http://schemas.openxmlformats.org/officeDocument/2006/relationships/hyperlink" Target="https://www.cdc.gov/nchs/data/nvsr/nvsr66/nvsr66_01.pdf" TargetMode="External" Id="rId454" /><Relationship Type="http://schemas.openxmlformats.org/officeDocument/2006/relationships/hyperlink" Target="https://www.cdc.gov/nchs/data/nvsr/nvsr67/nvsr67_01.pdf" TargetMode="External" Id="rId455" /><Relationship Type="http://schemas.openxmlformats.org/officeDocument/2006/relationships/hyperlink" Target="https://www.cdc.gov/nchs/data/nvsr/nvsr67/nvsr67_08-508.pdf" TargetMode="External" Id="rId456" /><Relationship Type="http://schemas.openxmlformats.org/officeDocument/2006/relationships/hyperlink" Target="https://www.cdc.gov/nchs/data/nvsr/nvsr68/nvsr68_13-508.pdf" TargetMode="External" Id="rId457" /><Relationship Type="http://schemas.openxmlformats.org/officeDocument/2006/relationships/hyperlink" Target="https://www.cdc.gov/nchs/data/nvsr/nvsr70/nvsr70-02-508.pdf" TargetMode="External" Id="rId458" /><Relationship Type="http://schemas.openxmlformats.org/officeDocument/2006/relationships/hyperlink" Target="https://www.cdc.gov/nchs/data/nvsr/nvsr70/nvsr70-17.pdf" TargetMode="External" Id="rId459" /><Relationship Type="http://schemas.openxmlformats.org/officeDocument/2006/relationships/hyperlink" Target="https://www.cdc.gov/nchs/data/nvsr/nvsr72/nvsr72-01.pdf" TargetMode="External" Id="rId460" /><Relationship Type="http://schemas.openxmlformats.org/officeDocument/2006/relationships/hyperlink" Target="https://www.cdc.gov/nchs/data/nvsr/nvsr73/nvsr73-02.pdf" TargetMode="External" Id="rId461" /><Relationship Type="http://schemas.openxmlformats.org/officeDocument/2006/relationships/hyperlink" Target="https://www.cdc.gov/nchs/data/nvsr/nvsr74/nvsr74-1.pdf" TargetMode="External" Id="rId462" /><Relationship Type="http://schemas.openxmlformats.org/officeDocument/2006/relationships/hyperlink" Target="https://www.cdc.gov/nchs/data/nvsr/nvsr75/nvsr75-02.pdf" TargetMode="External" Id="rId463" /><Relationship Type="http://schemas.openxmlformats.org/officeDocument/2006/relationships/hyperlink" Target="https://unstats.un.org/unsd/demographic-social/products/vitstats/seratab3.pdf" TargetMode="External" Id="rId464" /><Relationship Type="http://schemas.openxmlformats.org/officeDocument/2006/relationships/hyperlink" Target="https://ec.europa.eu/eurostat/api/dissemination/statistics/1.0/data/demo_gind?format=JSON&amp;lang=EN&amp;indic_de=LBIRTH&amp;sinceTimePeriod=2015&amp;geo=PT" TargetMode="External" Id="rId465" /><Relationship Type="http://schemas.openxmlformats.org/officeDocument/2006/relationships/hyperlink" Target="https://ec.europa.eu/eurostat/api/dissemination/statistics/1.0/data/demo_gind?format=JSON&amp;lang=EN&amp;indic_de=LBIRTH&amp;sinceTimePeriod=2015&amp;geo=PT" TargetMode="External" Id="rId466" /><Relationship Type="http://schemas.openxmlformats.org/officeDocument/2006/relationships/hyperlink" Target="https://ec.europa.eu/eurostat/api/dissemination/statistics/1.0/data/demo_gind?format=JSON&amp;lang=EN&amp;indic_de=LBIRTH&amp;sinceTimePeriod=2015&amp;geo=PT" TargetMode="External" Id="rId467" /><Relationship Type="http://schemas.openxmlformats.org/officeDocument/2006/relationships/hyperlink" Target="https://ec.europa.eu/eurostat/api/dissemination/statistics/1.0/data/demo_gind?format=JSON&amp;lang=EN&amp;indic_de=LBIRTH&amp;sinceTimePeriod=2015&amp;geo=PT" TargetMode="External" Id="rId468" /><Relationship Type="http://schemas.openxmlformats.org/officeDocument/2006/relationships/hyperlink" Target="https://ec.europa.eu/eurostat/api/dissemination/statistics/1.0/data/demo_gind?format=JSON&amp;lang=EN&amp;indic_de=LBIRTH&amp;sinceTimePeriod=2015&amp;geo=PT" TargetMode="External" Id="rId469" /><Relationship Type="http://schemas.openxmlformats.org/officeDocument/2006/relationships/hyperlink" Target="https://ec.europa.eu/eurostat/api/dissemination/statistics/1.0/data/demo_gind?format=JSON&amp;lang=EN&amp;indic_de=LBIRTH&amp;sinceTimePeriod=2015&amp;geo=PT" TargetMode="External" Id="rId470" /><Relationship Type="http://schemas.openxmlformats.org/officeDocument/2006/relationships/hyperlink" Target="https://ec.europa.eu/eurostat/api/dissemination/statistics/1.0/data/demo_gind?format=JSON&amp;lang=EN&amp;indic_de=LBIRTH&amp;sinceTimePeriod=2015&amp;geo=PT" TargetMode="External" Id="rId471" /><Relationship Type="http://schemas.openxmlformats.org/officeDocument/2006/relationships/hyperlink" Target="https://ec.europa.eu/eurostat/api/dissemination/statistics/1.0/data/demo_gind?format=JSON&amp;lang=EN&amp;indic_de=LBIRTH&amp;sinceTimePeriod=2015&amp;geo=PT" TargetMode="External" Id="rId472" /><Relationship Type="http://schemas.openxmlformats.org/officeDocument/2006/relationships/hyperlink" Target="https://ec.europa.eu/eurostat/api/dissemination/statistics/1.0/data/demo_gind?format=JSON&amp;lang=EN&amp;indic_de=LBIRTH&amp;sinceTimePeriod=2015&amp;geo=PT" TargetMode="External" Id="rId473" /><Relationship Type="http://schemas.openxmlformats.org/officeDocument/2006/relationships/hyperlink" Target="https://ec.europa.eu/eurostat/api/dissemination/statistics/1.0/data/demo_gind?format=JSON&amp;lang=EN&amp;indic_de=LBIRTH&amp;sinceTimePeriod=2015&amp;geo=PT" TargetMode="External" Id="rId474" /><Relationship Type="http://schemas.openxmlformats.org/officeDocument/2006/relationships/hyperlink" Target="https://ec.europa.eu/eurostat/api/dissemination/statistics/1.0/data/demo_gind?format=JSON&amp;lang=EN&amp;indic_de=LBIRTH&amp;sinceTimePeriod=2015&amp;geo=PT" TargetMode="External" Id="rId475" /><Relationship Type="http://schemas.openxmlformats.org/officeDocument/2006/relationships/hyperlink" Target="https://ec.europa.eu/eurostat/api/dissemination/statistics/1.0/data/demo_gind?format=JSON&amp;lang=EN&amp;indic_de=LBIRTH&amp;sinceTimePeriod=2015&amp;geo=RO" TargetMode="External" Id="rId476" /><Relationship Type="http://schemas.openxmlformats.org/officeDocument/2006/relationships/hyperlink" Target="https://ec.europa.eu/eurostat/api/dissemination/statistics/1.0/data/demo_gind?format=JSON&amp;lang=EN&amp;indic_de=LBIRTH&amp;sinceTimePeriod=2015&amp;geo=RO" TargetMode="External" Id="rId477" /><Relationship Type="http://schemas.openxmlformats.org/officeDocument/2006/relationships/hyperlink" Target="https://ec.europa.eu/eurostat/api/dissemination/statistics/1.0/data/demo_gind?format=JSON&amp;lang=EN&amp;indic_de=LBIRTH&amp;sinceTimePeriod=2015&amp;geo=RO" TargetMode="External" Id="rId478" /><Relationship Type="http://schemas.openxmlformats.org/officeDocument/2006/relationships/hyperlink" Target="https://ec.europa.eu/eurostat/api/dissemination/statistics/1.0/data/demo_gind?format=JSON&amp;lang=EN&amp;indic_de=LBIRTH&amp;sinceTimePeriod=2015&amp;geo=RO" TargetMode="External" Id="rId479" /><Relationship Type="http://schemas.openxmlformats.org/officeDocument/2006/relationships/hyperlink" Target="https://ec.europa.eu/eurostat/api/dissemination/statistics/1.0/data/demo_gind?format=JSON&amp;lang=EN&amp;indic_de=LBIRTH&amp;sinceTimePeriod=2015&amp;geo=RO" TargetMode="External" Id="rId480" /><Relationship Type="http://schemas.openxmlformats.org/officeDocument/2006/relationships/hyperlink" Target="https://ec.europa.eu/eurostat/api/dissemination/statistics/1.0/data/demo_gind?format=JSON&amp;lang=EN&amp;indic_de=LBIRTH&amp;sinceTimePeriod=2015&amp;geo=RO" TargetMode="External" Id="rId481" /><Relationship Type="http://schemas.openxmlformats.org/officeDocument/2006/relationships/hyperlink" Target="https://ec.europa.eu/eurostat/api/dissemination/statistics/1.0/data/demo_gind?format=JSON&amp;lang=EN&amp;indic_de=LBIRTH&amp;sinceTimePeriod=2015&amp;geo=RO" TargetMode="External" Id="rId482" /><Relationship Type="http://schemas.openxmlformats.org/officeDocument/2006/relationships/hyperlink" Target="https://ec.europa.eu/eurostat/api/dissemination/statistics/1.0/data/demo_gind?format=JSON&amp;lang=EN&amp;indic_de=LBIRTH&amp;sinceTimePeriod=2015&amp;geo=RO" TargetMode="External" Id="rId483" /><Relationship Type="http://schemas.openxmlformats.org/officeDocument/2006/relationships/hyperlink" Target="https://ec.europa.eu/eurostat/api/dissemination/statistics/1.0/data/demo_gind?format=JSON&amp;lang=EN&amp;indic_de=LBIRTH&amp;sinceTimePeriod=2015&amp;geo=RO" TargetMode="External" Id="rId484" /><Relationship Type="http://schemas.openxmlformats.org/officeDocument/2006/relationships/hyperlink" Target="https://ec.europa.eu/eurostat/api/dissemination/statistics/1.0/data/demo_gind?format=JSON&amp;lang=EN&amp;indic_de=LBIRTH&amp;sinceTimePeriod=2015&amp;geo=RO" TargetMode="External" Id="rId485" /><Relationship Type="http://schemas.openxmlformats.org/officeDocument/2006/relationships/hyperlink" Target="https://ec.europa.eu/eurostat/api/dissemination/statistics/1.0/data/demo_gind?format=JSON&amp;lang=EN&amp;indic_de=LBIRTH&amp;sinceTimePeriod=2015&amp;geo=RO" TargetMode="External" Id="rId486" /><Relationship Type="http://schemas.openxmlformats.org/officeDocument/2006/relationships/hyperlink" Target="https://rosstat.gov.ru/storage/mediabank/demo21_2023.xlsx" TargetMode="External" Id="rId487" /><Relationship Type="http://schemas.openxmlformats.org/officeDocument/2006/relationships/hyperlink" Target="https://rosstat.gov.ru/storage/mediabank/demo21_2023.xlsx" TargetMode="External" Id="rId488" /><Relationship Type="http://schemas.openxmlformats.org/officeDocument/2006/relationships/hyperlink" Target="https://rosstat.gov.ru/storage/mediabank/demo21_2023.xlsx" TargetMode="External" Id="rId489" /><Relationship Type="http://schemas.openxmlformats.org/officeDocument/2006/relationships/hyperlink" Target="https://rosstat.gov.ru/storage/mediabank/demo21_2023.xlsx" TargetMode="External" Id="rId490" /><Relationship Type="http://schemas.openxmlformats.org/officeDocument/2006/relationships/hyperlink" Target="https://rosstat.gov.ru/storage/mediabank/demo21_2023.xlsx" TargetMode="External" Id="rId491" /><Relationship Type="http://schemas.openxmlformats.org/officeDocument/2006/relationships/hyperlink" Target="https://rosstat.gov.ru/storage/mediabank/demo21_2023.xlsx" TargetMode="External" Id="rId492" /><Relationship Type="http://schemas.openxmlformats.org/officeDocument/2006/relationships/hyperlink" Target="https://rosstat.gov.ru/storage/mediabank/demo21_2023.xlsx" TargetMode="External" Id="rId493" /><Relationship Type="http://schemas.openxmlformats.org/officeDocument/2006/relationships/hyperlink" Target="https://rosstat.gov.ru/storage/mediabank/demo21_2023.xlsx" TargetMode="External" Id="rId494" /><Relationship Type="http://schemas.openxmlformats.org/officeDocument/2006/relationships/hyperlink" Target="https://rosstat.gov.ru/storage/mediabank/demo21_2023.xlsx" TargetMode="External" Id="rId495" /><Relationship Type="http://schemas.openxmlformats.org/officeDocument/2006/relationships/hyperlink" Target="https://rosstat.gov.ru/storage/mediabank/EDN_2024.rar" TargetMode="External" Id="rId496" /><Relationship Type="http://schemas.openxmlformats.org/officeDocument/2006/relationships/hyperlink" Target="https://tablebuilder.singstat.gov.sg/api/table/tabledata/M810091" TargetMode="External" Id="rId497" /><Relationship Type="http://schemas.openxmlformats.org/officeDocument/2006/relationships/hyperlink" Target="https://tablebuilder.singstat.gov.sg/api/table/tabledata/M810091" TargetMode="External" Id="rId498" /><Relationship Type="http://schemas.openxmlformats.org/officeDocument/2006/relationships/hyperlink" Target="https://tablebuilder.singstat.gov.sg/api/table/tabledata/M810091" TargetMode="External" Id="rId499" /><Relationship Type="http://schemas.openxmlformats.org/officeDocument/2006/relationships/hyperlink" Target="https://tablebuilder.singstat.gov.sg/api/table/tabledata/M810091" TargetMode="External" Id="rId500" /><Relationship Type="http://schemas.openxmlformats.org/officeDocument/2006/relationships/hyperlink" Target="https://tablebuilder.singstat.gov.sg/api/table/tabledata/M810091" TargetMode="External" Id="rId501" /><Relationship Type="http://schemas.openxmlformats.org/officeDocument/2006/relationships/hyperlink" Target="https://tablebuilder.singstat.gov.sg/api/table/tabledata/M810091" TargetMode="External" Id="rId502" /><Relationship Type="http://schemas.openxmlformats.org/officeDocument/2006/relationships/hyperlink" Target="https://tablebuilder.singstat.gov.sg/api/table/tabledata/M810091" TargetMode="External" Id="rId503" /><Relationship Type="http://schemas.openxmlformats.org/officeDocument/2006/relationships/hyperlink" Target="https://tablebuilder.singstat.gov.sg/api/table/tabledata/M810091" TargetMode="External" Id="rId504" /><Relationship Type="http://schemas.openxmlformats.org/officeDocument/2006/relationships/hyperlink" Target="https://tablebuilder.singstat.gov.sg/api/table/tabledata/M810091" TargetMode="External" Id="rId505" /><Relationship Type="http://schemas.openxmlformats.org/officeDocument/2006/relationships/hyperlink" Target="https://tablebuilder.singstat.gov.sg/api/table/tabledata/M810091" TargetMode="External" Id="rId506" /><Relationship Type="http://schemas.openxmlformats.org/officeDocument/2006/relationships/hyperlink" Target="https://tablebuilder.singstat.gov.sg/api/table/tabledata/M810091" TargetMode="External" Id="rId507" /><Relationship Type="http://schemas.openxmlformats.org/officeDocument/2006/relationships/hyperlink" Target="https://ec.europa.eu/eurostat/api/dissemination/statistics/1.0/data/demo_gind?format=JSON&amp;lang=EN&amp;indic_de=LBIRTH&amp;sinceTimePeriod=2015&amp;geo=SE" TargetMode="External" Id="rId508" /><Relationship Type="http://schemas.openxmlformats.org/officeDocument/2006/relationships/hyperlink" Target="https://ec.europa.eu/eurostat/api/dissemination/statistics/1.0/data/demo_gind?format=JSON&amp;lang=EN&amp;indic_de=LBIRTH&amp;sinceTimePeriod=2015&amp;geo=SE" TargetMode="External" Id="rId509" /><Relationship Type="http://schemas.openxmlformats.org/officeDocument/2006/relationships/hyperlink" Target="https://ec.europa.eu/eurostat/api/dissemination/statistics/1.0/data/demo_gind?format=JSON&amp;lang=EN&amp;indic_de=LBIRTH&amp;sinceTimePeriod=2015&amp;geo=SE" TargetMode="External" Id="rId510" /><Relationship Type="http://schemas.openxmlformats.org/officeDocument/2006/relationships/hyperlink" Target="https://ec.europa.eu/eurostat/api/dissemination/statistics/1.0/data/demo_gind?format=JSON&amp;lang=EN&amp;indic_de=LBIRTH&amp;sinceTimePeriod=2015&amp;geo=SE" TargetMode="External" Id="rId511" /><Relationship Type="http://schemas.openxmlformats.org/officeDocument/2006/relationships/hyperlink" Target="https://ec.europa.eu/eurostat/api/dissemination/statistics/1.0/data/demo_gind?format=JSON&amp;lang=EN&amp;indic_de=LBIRTH&amp;sinceTimePeriod=2015&amp;geo=SE" TargetMode="External" Id="rId512" /><Relationship Type="http://schemas.openxmlformats.org/officeDocument/2006/relationships/hyperlink" Target="https://ec.europa.eu/eurostat/api/dissemination/statistics/1.0/data/demo_gind?format=JSON&amp;lang=EN&amp;indic_de=LBIRTH&amp;sinceTimePeriod=2015&amp;geo=SE" TargetMode="External" Id="rId513" /><Relationship Type="http://schemas.openxmlformats.org/officeDocument/2006/relationships/hyperlink" Target="https://ec.europa.eu/eurostat/api/dissemination/statistics/1.0/data/demo_gind?format=JSON&amp;lang=EN&amp;indic_de=LBIRTH&amp;sinceTimePeriod=2015&amp;geo=SE" TargetMode="External" Id="rId514" /><Relationship Type="http://schemas.openxmlformats.org/officeDocument/2006/relationships/hyperlink" Target="https://ec.europa.eu/eurostat/api/dissemination/statistics/1.0/data/demo_gind?format=JSON&amp;lang=EN&amp;indic_de=LBIRTH&amp;sinceTimePeriod=2015&amp;geo=SE" TargetMode="External" Id="rId515" /><Relationship Type="http://schemas.openxmlformats.org/officeDocument/2006/relationships/hyperlink" Target="https://ec.europa.eu/eurostat/api/dissemination/statistics/1.0/data/demo_gind?format=JSON&amp;lang=EN&amp;indic_de=LBIRTH&amp;sinceTimePeriod=2015&amp;geo=SE" TargetMode="External" Id="rId516" /><Relationship Type="http://schemas.openxmlformats.org/officeDocument/2006/relationships/hyperlink" Target="https://ec.europa.eu/eurostat/api/dissemination/statistics/1.0/data/demo_gind?format=JSON&amp;lang=EN&amp;indic_de=LBIRTH&amp;sinceTimePeriod=2015&amp;geo=SE" TargetMode="External" Id="rId517" /><Relationship Type="http://schemas.openxmlformats.org/officeDocument/2006/relationships/hyperlink" Target="https://api.scb.se/OV0104/v1/doris/sv/ssd/START/BE/BE0101/BE0101G/BefUtvKon1749" TargetMode="External" Id="rId518" /><Relationship Type="http://schemas.openxmlformats.org/officeDocument/2006/relationships/hyperlink" Target="https://unstats.un.org/unsd/demographic-social/products/dyb/documents/DYB2019/table09.xls" TargetMode="External" Id="rId519" /><Relationship Type="http://schemas.openxmlformats.org/officeDocument/2006/relationships/hyperlink" Target="https://unstats.un.org/unsd/demographic-social/products/dyb/documents/DYB2019/table09.xls" TargetMode="External" Id="rId520" /><Relationship Type="http://schemas.openxmlformats.org/officeDocument/2006/relationships/hyperlink" Target="https://unstats.un.org/unsd/demographic-social/products/dyb/documents/DYB2019/table09.xls" TargetMode="External" Id="rId521" /><Relationship Type="http://schemas.openxmlformats.org/officeDocument/2006/relationships/hyperlink" Target="https://unstats.un.org/unsd/demographic-social/products/dyb/documents/DYB2019/table09.xls" TargetMode="External" Id="rId522" /><Relationship Type="http://schemas.openxmlformats.org/officeDocument/2006/relationships/hyperlink" Target="https://unstats.un.org/unsd/demographic-social/products/dyb/documents/DYB2021/table09.xls" TargetMode="External" Id="rId523" /><Relationship Type="http://schemas.openxmlformats.org/officeDocument/2006/relationships/hyperlink" Target="https://unstats.un.org/unsd/demographic-social/products/dyb/documents/DYB2024/table09.xls" TargetMode="External" Id="rId524" /><Relationship Type="http://schemas.openxmlformats.org/officeDocument/2006/relationships/hyperlink" Target="https://unstats.un.org/unsd/demographic-social/products/dyb/documents/DYB2024/table09.xls" TargetMode="External" Id="rId525" /><Relationship Type="http://schemas.openxmlformats.org/officeDocument/2006/relationships/hyperlink" Target="https://unstats.un.org/unsd/demographic-social/products/dyb/documents/DYB2024/table09.xls" TargetMode="External" Id="rId526" /><Relationship Type="http://schemas.openxmlformats.org/officeDocument/2006/relationships/hyperlink" Target="https://unstats.un.org/unsd/demographic-social/products/dyb/documents/DYB2024/table09.xls" TargetMode="External" Id="rId527" /><Relationship Type="http://schemas.openxmlformats.org/officeDocument/2006/relationships/hyperlink" Target="https://unstats.un.org/unsd/demographic-social/products/dyb/documents/DYB2024/table09.xls" TargetMode="External" Id="rId528" /><Relationship Type="http://schemas.openxmlformats.org/officeDocument/2006/relationships/hyperlink" Target="https://unstats.un.org/unsd/demographic-social/products/dyb/documents/DYB2019/table09.pdf" TargetMode="External" Id="rId529" /><Relationship Type="http://schemas.openxmlformats.org/officeDocument/2006/relationships/hyperlink" Target="https://www.ins.tn/statistiques/112" TargetMode="External" Id="rId530" /><Relationship Type="http://schemas.openxmlformats.org/officeDocument/2006/relationships/hyperlink" Target="https://www.ins.tn/statistiques/112" TargetMode="External" Id="rId531" /><Relationship Type="http://schemas.openxmlformats.org/officeDocument/2006/relationships/hyperlink" Target="https://www.ins.tn/statistiques/112" TargetMode="External" Id="rId532" /><Relationship Type="http://schemas.openxmlformats.org/officeDocument/2006/relationships/hyperlink" Target="https://www.ins.tn/statistiques/112" TargetMode="External" Id="rId533" /><Relationship Type="http://schemas.openxmlformats.org/officeDocument/2006/relationships/hyperlink" Target="https://www.ins.tn/statistiques/112" TargetMode="External" Id="rId534" /><Relationship Type="http://schemas.openxmlformats.org/officeDocument/2006/relationships/hyperlink" Target="https://www.ins.tn/statistiques/112" TargetMode="External" Id="rId535" /><Relationship Type="http://schemas.openxmlformats.org/officeDocument/2006/relationships/hyperlink" Target="https://www.ins.tn/statistiques/112" TargetMode="External" Id="rId536" /><Relationship Type="http://schemas.openxmlformats.org/officeDocument/2006/relationships/hyperlink" Target="https://www.ins.tn/statistiques/112" TargetMode="External" Id="rId537" /><Relationship Type="http://schemas.openxmlformats.org/officeDocument/2006/relationships/hyperlink" Target="https://www.ins.tn/statistiques/112" TargetMode="External" Id="rId538" /><Relationship Type="http://schemas.openxmlformats.org/officeDocument/2006/relationships/hyperlink" Target="https://veriportali.tuik.gov.tr/en/press/58018" TargetMode="External" Id="rId539" /><Relationship Type="http://schemas.openxmlformats.org/officeDocument/2006/relationships/hyperlink" Target="https://veriportali.tuik.gov.tr/en/press/58018" TargetMode="External" Id="rId540" /><Relationship Type="http://schemas.openxmlformats.org/officeDocument/2006/relationships/hyperlink" Target="https://veriportali.tuik.gov.tr/en/press/58018" TargetMode="External" Id="rId541" /><Relationship Type="http://schemas.openxmlformats.org/officeDocument/2006/relationships/hyperlink" Target="https://veriportali.tuik.gov.tr/en/press/58018" TargetMode="External" Id="rId542" /><Relationship Type="http://schemas.openxmlformats.org/officeDocument/2006/relationships/hyperlink" Target="https://veriportali.tuik.gov.tr/en/press/58018" TargetMode="External" Id="rId543" /><Relationship Type="http://schemas.openxmlformats.org/officeDocument/2006/relationships/hyperlink" Target="https://veriportali.tuik.gov.tr/en/press/58018" TargetMode="External" Id="rId544" /><Relationship Type="http://schemas.openxmlformats.org/officeDocument/2006/relationships/hyperlink" Target="https://veriportali.tuik.gov.tr/en/press/58018" TargetMode="External" Id="rId545" /><Relationship Type="http://schemas.openxmlformats.org/officeDocument/2006/relationships/hyperlink" Target="https://veriportali.tuik.gov.tr/en/press/58018" TargetMode="External" Id="rId546" /><Relationship Type="http://schemas.openxmlformats.org/officeDocument/2006/relationships/hyperlink" Target="https://veriportali.tuik.gov.tr/en/press/58018" TargetMode="External" Id="rId547" /><Relationship Type="http://schemas.openxmlformats.org/officeDocument/2006/relationships/hyperlink" Target="https://veriportali.tuik.gov.tr/en/press/58018" TargetMode="External" Id="rId548" /><Relationship Type="http://schemas.openxmlformats.org/officeDocument/2006/relationships/hyperlink" Target="https://veriportali.tuik.gov.tr/en/press/58018" TargetMode="External" Id="rId549" /><Relationship Type="http://schemas.openxmlformats.org/officeDocument/2006/relationships/hyperlink" Target="https://ws.moi.gov.tw/Download.ashx?u=LzAwMS9VcGxvYWQvNDAwL3JlbGZpbGUvMC8yMjc1OC83M2RiZGVkOC02ZTgwLTQ2YTUtYWRhYi02YTRkYTU4MmJjNmUucGRm&amp;n=MS00LnBkZg%3D%3D&amp;icon=.pdf" TargetMode="External" Id="rId550" /><Relationship Type="http://schemas.openxmlformats.org/officeDocument/2006/relationships/hyperlink" Target="https://ws.moi.gov.tw/Download.ashx?u=LzAwMS9VcGxvYWQvNDAwL3JlbGZpbGUvMC8yMjc1OC83M2RiZGVkOC02ZTgwLTQ2YTUtYWRhYi02YTRkYTU4MmJjNmUucGRm&amp;n=MS00LnBkZg%3D%3D&amp;icon=.pdf" TargetMode="External" Id="rId551" /><Relationship Type="http://schemas.openxmlformats.org/officeDocument/2006/relationships/hyperlink" Target="https://ws.moi.gov.tw/Download.ashx?u=LzAwMS9VcGxvYWQvNDAwL3JlbGZpbGUvMC8yMjc1OC83M2RiZGVkOC02ZTgwLTQ2YTUtYWRhYi02YTRkYTU4MmJjNmUucGRm&amp;n=MS00LnBkZg%3D%3D&amp;icon=.pdf" TargetMode="External" Id="rId552" /><Relationship Type="http://schemas.openxmlformats.org/officeDocument/2006/relationships/hyperlink" Target="https://ws.moi.gov.tw/Download.ashx?u=LzAwMS9VcGxvYWQvNDAwL3JlbGZpbGUvMC8yMjc1OC83M2RiZGVkOC02ZTgwLTQ2YTUtYWRhYi02YTRkYTU4MmJjNmUucGRm&amp;n=MS00LnBkZg%3D%3D&amp;icon=.pdf" TargetMode="External" Id="rId553" /><Relationship Type="http://schemas.openxmlformats.org/officeDocument/2006/relationships/hyperlink" Target="https://ws.moi.gov.tw/Download.ashx?u=LzAwMS9VcGxvYWQvNDAwL3JlbGZpbGUvMC8yMjc1OC83M2RiZGVkOC02ZTgwLTQ2YTUtYWRhYi02YTRkYTU4MmJjNmUucGRm&amp;n=MS00LnBkZg%3D%3D&amp;icon=.pdf" TargetMode="External" Id="rId554" /><Relationship Type="http://schemas.openxmlformats.org/officeDocument/2006/relationships/hyperlink" Target="https://ws.moi.gov.tw/Download.ashx?u=LzAwMS9VcGxvYWQvNDAwL3JlbGZpbGUvMC8yMjc1OC83M2RiZGVkOC02ZTgwLTQ2YTUtYWRhYi02YTRkYTU4MmJjNmUucGRm&amp;n=MS00LnBkZg%3D%3D&amp;icon=.pdf" TargetMode="External" Id="rId555" /><Relationship Type="http://schemas.openxmlformats.org/officeDocument/2006/relationships/hyperlink" Target="https://ws.moi.gov.tw/Download.ashx?u=LzAwMS9VcGxvYWQvNDAwL3JlbGZpbGUvMC8yMjc1OC83M2RiZGVkOC02ZTgwLTQ2YTUtYWRhYi02YTRkYTU4MmJjNmUucGRm&amp;n=MS00LnBkZg%3D%3D&amp;icon=.pdf" TargetMode="External" Id="rId556" /><Relationship Type="http://schemas.openxmlformats.org/officeDocument/2006/relationships/hyperlink" Target="https://ws.moi.gov.tw/Download.ashx?u=LzAwMS9VcGxvYWQvNDAwL3JlbGZpbGUvMC8yMjc1OC83M2RiZGVkOC02ZTgwLTQ2YTUtYWRhYi02YTRkYTU4MmJjNmUucGRm&amp;n=MS00LnBkZg%3D%3D&amp;icon=.pdf" TargetMode="External" Id="rId557" /><Relationship Type="http://schemas.openxmlformats.org/officeDocument/2006/relationships/hyperlink" Target="https://ws.moi.gov.tw/Download.ashx?u=LzAwMS9VcGxvYWQvNDAwL3JlbGZpbGUvMC8yMjc1OC83M2RiZGVkOC02ZTgwLTQ2YTUtYWRhYi02YTRkYTU4MmJjNmUucGRm&amp;n=MS00LnBkZg%3D%3D&amp;icon=.pdf" TargetMode="External" Id="rId558" /><Relationship Type="http://schemas.openxmlformats.org/officeDocument/2006/relationships/hyperlink" Target="https://ws.moi.gov.tw/Download.ashx?u=LzAwMS9VcGxvYWQvNDAwL3JlbGZpbGUvMC8yMjc1OC83M2RiZGVkOC02ZTgwLTQ2YTUtYWRhYi02YTRkYTU4MmJjNmUucGRm&amp;n=MS00LnBkZg%3D%3D&amp;icon=.pdf" TargetMode="External" Id="rId559" /><Relationship Type="http://schemas.openxmlformats.org/officeDocument/2006/relationships/hyperlink" Target="https://www.peoplenews.tw/?p=11380" TargetMode="External" Id="rId560"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561"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562"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563"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564"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565"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566"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567" /><Relationship Type="http://schemas.openxmlformats.org/officeDocument/2006/relationships/hyperlink" Target="https://hromadske.ua/en/posts/ukraines-population-in-flux-as-war-deaths-outpace-demographers-counting" TargetMode="External" Id="rId568" /><Relationship Type="http://schemas.openxmlformats.org/officeDocument/2006/relationships/hyperlink" Target="https://unstats.un.org/unsd/demographic-social/products/dyb/documents/DYB2019/table09.pdf" TargetMode="External" Id="rId569" /><Relationship Type="http://schemas.openxmlformats.org/officeDocument/2006/relationships/hyperlink" Target="https://unstats.un.org/unsd/demographic-social/products/dyb/documents/DYB2019/table09.pdf" TargetMode="External" Id="rId570" /><Relationship Type="http://schemas.openxmlformats.org/officeDocument/2006/relationships/hyperlink" Target="https://unstats.un.org/unsd/demographic-social/products/dyb/documents/DYB2019/table09.pdf" TargetMode="External" Id="rId571" /><Relationship Type="http://schemas.openxmlformats.org/officeDocument/2006/relationships/hyperlink" Target="https://unstats.un.org/unsd/demographic-social/products/dyb/documents/DYB2019/table09.pdf" TargetMode="External" Id="rId572" /><Relationship Type="http://schemas.openxmlformats.org/officeDocument/2006/relationships/hyperlink" Target="https://unstats.un.org/unsd/demographic-social/products/dyb/documents/DYB2023/table09.pdf" TargetMode="External" Id="rId573" /><Relationship Type="http://schemas.openxmlformats.org/officeDocument/2006/relationships/hyperlink" Target="https://unstats.un.org/unsd/demographic-social/products/dyb/documents/DYB2024/table09.pdf" TargetMode="External" Id="rId574" /><Relationship Type="http://schemas.openxmlformats.org/officeDocument/2006/relationships/hyperlink" Target="https://unstats.un.org/unsd/demographic-social/products/dyb/documents/DYB2024/table09.pdf" TargetMode="External" Id="rId575" /><Relationship Type="http://schemas.openxmlformats.org/officeDocument/2006/relationships/hyperlink" Target="https://unstats.un.org/unsd/demographic-social/products/dyb/documents/DYB2024/table09.pdf" TargetMode="External" Id="rId576" /><Relationship Type="http://schemas.openxmlformats.org/officeDocument/2006/relationships/hyperlink" Target="https://unstats.un.org/unsd/demographic-social/products/vitstats/seratab3.pdf" TargetMode="External" Id="rId577" /><Relationship Type="http://schemas.openxmlformats.org/officeDocument/2006/relationships/hyperlink" Target="https://www.cdc.gov/nchs/data/nvsr/nvsr75/nvsr75-02.pdf" TargetMode="External" Id="rId578" /><Relationship Type="http://schemas.openxmlformats.org/officeDocument/2006/relationships/hyperlink" Target="https://www.cdc.gov/nchs/data/nvsr/nvsr75/nvsr75-02.pdf" TargetMode="External" Id="rId579" /><Relationship Type="http://schemas.openxmlformats.org/officeDocument/2006/relationships/hyperlink" Target="https://www.cdc.gov/nchs/data/nvsr/nvsr75/nvsr75-02.pdf" TargetMode="External" Id="rId580" /><Relationship Type="http://schemas.openxmlformats.org/officeDocument/2006/relationships/hyperlink" Target="https://www.cdc.gov/nchs/data/nvsr/nvsr75/nvsr75-02.pdf" TargetMode="External" Id="rId581" /><Relationship Type="http://schemas.openxmlformats.org/officeDocument/2006/relationships/hyperlink" Target="https://www.cdc.gov/nchs/data/nvsr/nvsr75/nvsr75-02.pdf" TargetMode="External" Id="rId582" /><Relationship Type="http://schemas.openxmlformats.org/officeDocument/2006/relationships/hyperlink" Target="https://www.cdc.gov/nchs/data/nvsr/nvsr75/nvsr75-02.pdf" TargetMode="External" Id="rId583" /><Relationship Type="http://schemas.openxmlformats.org/officeDocument/2006/relationships/hyperlink" Target="https://www.cdc.gov/nchs/data/nvsr/nvsr75/nvsr75-02.pdf" TargetMode="External" Id="rId584" /><Relationship Type="http://schemas.openxmlformats.org/officeDocument/2006/relationships/hyperlink" Target="https://www.cdc.gov/nchs/data/nvsr/nvsr75/nvsr75-02.pdf" TargetMode="External" Id="rId585" /><Relationship Type="http://schemas.openxmlformats.org/officeDocument/2006/relationships/hyperlink" Target="https://www.cdc.gov/nchs/data/nvsr/nvsr75/nvsr75-02.pdf" TargetMode="External" Id="rId586" /><Relationship Type="http://schemas.openxmlformats.org/officeDocument/2006/relationships/hyperlink" Target="https://www.cdc.gov/nchs/data/nvsr/nvsr75/nvsr75-02.pdf" TargetMode="External" Id="rId587" /><Relationship Type="http://schemas.openxmlformats.org/officeDocument/2006/relationships/hyperlink" Target="https://www.cdc.gov/nchs/data/vsrr/vsrr043.pdf" TargetMode="External" Id="rId588" /><Relationship Type="http://schemas.openxmlformats.org/officeDocument/2006/relationships/hyperlink" Target="https://www.statssa.gov.za/publications/P0305/P03052024.pdf" TargetMode="External" Id="rId589" /><Relationship Type="http://schemas.openxmlformats.org/officeDocument/2006/relationships/hyperlink" Target="https://www.statssa.gov.za/publications/P0305/P03052024.pdf" TargetMode="External" Id="rId590" /><Relationship Type="http://schemas.openxmlformats.org/officeDocument/2006/relationships/hyperlink" Target="https://www.statssa.gov.za/publications/P0305/P03052024.pdf" TargetMode="External" Id="rId591" /><Relationship Type="http://schemas.openxmlformats.org/officeDocument/2006/relationships/hyperlink" Target="https://www.statssa.gov.za/publications/P0305/P03052024.pdf" TargetMode="External" Id="rId592" /><Relationship Type="http://schemas.openxmlformats.org/officeDocument/2006/relationships/hyperlink" Target="https://www.statssa.gov.za/publications/P0305/P03052024.pdf" TargetMode="External" Id="rId593" /><Relationship Type="http://schemas.openxmlformats.org/officeDocument/2006/relationships/hyperlink" Target="https://www.statssa.gov.za/publications/P0305/P03052024.pdf" TargetMode="External" Id="rId594" /><Relationship Type="http://schemas.openxmlformats.org/officeDocument/2006/relationships/hyperlink" Target="https://www.statssa.gov.za/publications/P0305/P03052024.pdf" TargetMode="External" Id="rId595" /><Relationship Type="http://schemas.openxmlformats.org/officeDocument/2006/relationships/hyperlink" Target="https://www.statssa.gov.za/publications/P0305/P03052024.pdf" TargetMode="External" Id="rId596" /><Relationship Type="http://schemas.openxmlformats.org/officeDocument/2006/relationships/hyperlink" Target="https://www.statssa.gov.za/publications/P0305/P03052024.pdf" TargetMode="External" Id="rId597" /><Relationship Type="http://schemas.openxmlformats.org/officeDocument/2006/relationships/hyperlink" Target="https://www.statssa.gov.za/publications/P0305/P03052024.pdf" TargetMode="External" Id="rId598" /><Relationship Type="http://schemas.openxmlformats.org/officeDocument/2006/relationships/table" Target="/xl/tables/table2.xml" Id="rId599" /></Relationships>
</file>

<file path=xl/worksheets/_rels/sheet4.xml.rels><Relationships xmlns="http://schemas.openxmlformats.org/package/2006/relationships"><Relationship Type="http://schemas.openxmlformats.org/officeDocument/2006/relationships/hyperlink" Target="https://www.argentina.gob.ar/sites/default/files/serie_5_nro_68_anuario_vitales_v4_revisada_ok.pdf" TargetMode="External" Id="rId1" /><Relationship Type="http://schemas.openxmlformats.org/officeDocument/2006/relationships/hyperlink" Target="https://www.abs.gov.au/statistics/people/population/births-australia/latest-release" TargetMode="External" Id="rId2" /><Relationship Type="http://schemas.openxmlformats.org/officeDocument/2006/relationships/hyperlink" Target="https://www.abs.gov.au/statistics/people/population/births-australia/latest-release" TargetMode="External" Id="rId3" /><Relationship Type="http://schemas.openxmlformats.org/officeDocument/2006/relationships/hyperlink" Target="https://www.abs.gov.au/statistics/people/population/births-australia/latest-release" TargetMode="External" Id="rId4" /><Relationship Type="http://schemas.openxmlformats.org/officeDocument/2006/relationships/hyperlink" Target="https://www.abs.gov.au/statistics/people/population/births-australia/latest-release" TargetMode="External" Id="rId5" /><Relationship Type="http://schemas.openxmlformats.org/officeDocument/2006/relationships/hyperlink" Target="https://www.abs.gov.au/statistics/people/population/births-australia/latest-release" TargetMode="External" Id="rId6" /><Relationship Type="http://schemas.openxmlformats.org/officeDocument/2006/relationships/hyperlink" Target="https://www.abs.gov.au/statistics/people/population/births-australia/latest-release" TargetMode="External" Id="rId7" /><Relationship Type="http://schemas.openxmlformats.org/officeDocument/2006/relationships/hyperlink" Target="https://www.abs.gov.au/statistics/people/population/births-australia/latest-release" TargetMode="External" Id="rId8" /><Relationship Type="http://schemas.openxmlformats.org/officeDocument/2006/relationships/hyperlink" Target="https://www.abs.gov.au/statistics/people/population/births-australia/latest-release" TargetMode="External" Id="rId9" /><Relationship Type="http://schemas.openxmlformats.org/officeDocument/2006/relationships/hyperlink" Target="https://www.abs.gov.au/statistics/people/population/births-australia/latest-release" TargetMode="External" Id="rId10" /><Relationship Type="http://schemas.openxmlformats.org/officeDocument/2006/relationships/hyperlink" Target="https://www.abs.gov.au/statistics/people/population/births-australia/latest-release" TargetMode="External" Id="rId11" /><Relationship Type="http://schemas.openxmlformats.org/officeDocument/2006/relationships/hyperlink" Target="https://ec.europa.eu/eurostat/api/dissemination/statistics/1.0/data/demo_gind?format=JSON&amp;lang=EN&amp;indic_de=LBIRTH&amp;sinceTimePeriod=2015&amp;geo=AT" TargetMode="External" Id="rId12" /><Relationship Type="http://schemas.openxmlformats.org/officeDocument/2006/relationships/hyperlink" Target="https://ec.europa.eu/eurostat/api/dissemination/statistics/1.0/data/demo_gind?format=JSON&amp;lang=EN&amp;indic_de=LBIRTH&amp;sinceTimePeriod=2015&amp;geo=AT" TargetMode="External" Id="rId13" /><Relationship Type="http://schemas.openxmlformats.org/officeDocument/2006/relationships/hyperlink" Target="https://ec.europa.eu/eurostat/api/dissemination/statistics/1.0/data/demo_gind?format=JSON&amp;lang=EN&amp;indic_de=LBIRTH&amp;sinceTimePeriod=2015&amp;geo=AT" TargetMode="External" Id="rId14" /><Relationship Type="http://schemas.openxmlformats.org/officeDocument/2006/relationships/hyperlink" Target="https://ec.europa.eu/eurostat/api/dissemination/statistics/1.0/data/demo_gind?format=JSON&amp;lang=EN&amp;indic_de=LBIRTH&amp;sinceTimePeriod=2015&amp;geo=AT" TargetMode="External" Id="rId15" /><Relationship Type="http://schemas.openxmlformats.org/officeDocument/2006/relationships/hyperlink" Target="https://ec.europa.eu/eurostat/api/dissemination/statistics/1.0/data/demo_gind?format=JSON&amp;lang=EN&amp;indic_de=LBIRTH&amp;sinceTimePeriod=2015&amp;geo=AT" TargetMode="External" Id="rId16" /><Relationship Type="http://schemas.openxmlformats.org/officeDocument/2006/relationships/hyperlink" Target="https://ec.europa.eu/eurostat/api/dissemination/statistics/1.0/data/demo_gind?format=JSON&amp;lang=EN&amp;indic_de=LBIRTH&amp;sinceTimePeriod=2015&amp;geo=AT" TargetMode="External" Id="rId17" /><Relationship Type="http://schemas.openxmlformats.org/officeDocument/2006/relationships/hyperlink" Target="https://ec.europa.eu/eurostat/api/dissemination/statistics/1.0/data/demo_gind?format=JSON&amp;lang=EN&amp;indic_de=LBIRTH&amp;sinceTimePeriod=2015&amp;geo=AT" TargetMode="External" Id="rId18" /><Relationship Type="http://schemas.openxmlformats.org/officeDocument/2006/relationships/hyperlink" Target="https://ec.europa.eu/eurostat/api/dissemination/statistics/1.0/data/demo_gind?format=JSON&amp;lang=EN&amp;indic_de=LBIRTH&amp;sinceTimePeriod=2015&amp;geo=AT" TargetMode="External" Id="rId19" /><Relationship Type="http://schemas.openxmlformats.org/officeDocument/2006/relationships/hyperlink" Target="https://ec.europa.eu/eurostat/api/dissemination/statistics/1.0/data/demo_gind?format=JSON&amp;lang=EN&amp;indic_de=LBIRTH&amp;sinceTimePeriod=2015&amp;geo=AT" TargetMode="External" Id="rId20" /><Relationship Type="http://schemas.openxmlformats.org/officeDocument/2006/relationships/hyperlink" Target="https://ec.europa.eu/eurostat/api/dissemination/statistics/1.0/data/demo_gind?format=JSON&amp;lang=EN&amp;indic_de=LBIRTH&amp;sinceTimePeriod=2015&amp;geo=AT" TargetMode="External" Id="rId21" /><Relationship Type="http://schemas.openxmlformats.org/officeDocument/2006/relationships/hyperlink" Target="https://www.statistik.at/fileadmin/announcement/2026/06/20260629Demographie.pdf" TargetMode="External" Id="rId22" /><Relationship Type="http://schemas.openxmlformats.org/officeDocument/2006/relationships/hyperlink" Target="https://unstats.un.org/unsd/demographic-social/products/dyb/documents/DYB2021/table09.xls" TargetMode="External" Id="rId23" /><Relationship Type="http://schemas.openxmlformats.org/officeDocument/2006/relationships/hyperlink" Target="https://unstats.un.org/unsd/demographic-social/products/dyb/documents/DYB2024/table09.xls" TargetMode="External" Id="rId24" /><Relationship Type="http://schemas.openxmlformats.org/officeDocument/2006/relationships/hyperlink" Target="https://ec.europa.eu/eurostat/api/dissemination/statistics/1.0/data/demo_gind?format=JSON&amp;lang=EN&amp;indic_de=LBIRTH&amp;sinceTimePeriod=2015&amp;geo=BG" TargetMode="External" Id="rId25" /><Relationship Type="http://schemas.openxmlformats.org/officeDocument/2006/relationships/hyperlink" Target="https://ec.europa.eu/eurostat/api/dissemination/statistics/1.0/data/demo_gind?format=JSON&amp;lang=EN&amp;indic_de=LBIRTH&amp;sinceTimePeriod=2015&amp;geo=BG" TargetMode="External" Id="rId26" /><Relationship Type="http://schemas.openxmlformats.org/officeDocument/2006/relationships/hyperlink" Target="https://ec.europa.eu/eurostat/api/dissemination/statistics/1.0/data/demo_gind?format=JSON&amp;lang=EN&amp;indic_de=LBIRTH&amp;sinceTimePeriod=2015&amp;geo=BG" TargetMode="External" Id="rId27" /><Relationship Type="http://schemas.openxmlformats.org/officeDocument/2006/relationships/hyperlink" Target="https://ec.europa.eu/eurostat/api/dissemination/statistics/1.0/data/demo_gind?format=JSON&amp;lang=EN&amp;indic_de=LBIRTH&amp;sinceTimePeriod=2015&amp;geo=BG" TargetMode="External" Id="rId28" /><Relationship Type="http://schemas.openxmlformats.org/officeDocument/2006/relationships/hyperlink" Target="https://ec.europa.eu/eurostat/api/dissemination/statistics/1.0/data/demo_gind?format=JSON&amp;lang=EN&amp;indic_de=LBIRTH&amp;sinceTimePeriod=2015&amp;geo=BG" TargetMode="External" Id="rId29" /><Relationship Type="http://schemas.openxmlformats.org/officeDocument/2006/relationships/hyperlink" Target="https://ec.europa.eu/eurostat/api/dissemination/statistics/1.0/data/demo_gind?format=JSON&amp;lang=EN&amp;indic_de=LBIRTH&amp;sinceTimePeriod=2015&amp;geo=BG" TargetMode="External" Id="rId30" /><Relationship Type="http://schemas.openxmlformats.org/officeDocument/2006/relationships/hyperlink" Target="https://ec.europa.eu/eurostat/api/dissemination/statistics/1.0/data/demo_gind?format=JSON&amp;lang=EN&amp;indic_de=LBIRTH&amp;sinceTimePeriod=2015&amp;geo=BG" TargetMode="External" Id="rId31" /><Relationship Type="http://schemas.openxmlformats.org/officeDocument/2006/relationships/hyperlink" Target="https://ec.europa.eu/eurostat/api/dissemination/statistics/1.0/data/demo_gind?format=JSON&amp;lang=EN&amp;indic_de=LBIRTH&amp;sinceTimePeriod=2015&amp;geo=BG" TargetMode="External" Id="rId32" /><Relationship Type="http://schemas.openxmlformats.org/officeDocument/2006/relationships/hyperlink" Target="https://ec.europa.eu/eurostat/api/dissemination/statistics/1.0/data/demo_gind?format=JSON&amp;lang=EN&amp;indic_de=LBIRTH&amp;sinceTimePeriod=2015&amp;geo=BG" TargetMode="External" Id="rId33" /><Relationship Type="http://schemas.openxmlformats.org/officeDocument/2006/relationships/hyperlink" Target="https://ec.europa.eu/eurostat/api/dissemination/statistics/1.0/data/demo_gind?format=JSON&amp;lang=EN&amp;indic_de=LBIRTH&amp;sinceTimePeriod=2015&amp;geo=BG" TargetMode="External" Id="rId34" /><Relationship Type="http://schemas.openxmlformats.org/officeDocument/2006/relationships/hyperlink" Target="https://www.nsi.bg/file/35318/naselenie_i_demografski_procesi.pdf" TargetMode="External" Id="rId35" /><Relationship Type="http://schemas.openxmlformats.org/officeDocument/2006/relationships/hyperlink" Target="https://www.belstat.gov.by/upload/iblock/c68/c68ec3c1ac53374bedc363044769f2c1.pdf" TargetMode="External" Id="rId36" /><Relationship Type="http://schemas.openxmlformats.org/officeDocument/2006/relationships/hyperlink" Target="https://www.belstat.gov.by/upload/iblock/c68/c68ec3c1ac53374bedc363044769f2c1.pdf" TargetMode="External" Id="rId37" /><Relationship Type="http://schemas.openxmlformats.org/officeDocument/2006/relationships/hyperlink" Target="https://www.belstat.gov.by/upload/iblock/c68/c68ec3c1ac53374bedc363044769f2c1.pdf" TargetMode="External" Id="rId38" /><Relationship Type="http://schemas.openxmlformats.org/officeDocument/2006/relationships/hyperlink" Target="https://www.belstat.gov.by/upload/iblock/c68/c68ec3c1ac53374bedc363044769f2c1.pdf" TargetMode="External" Id="rId39" /><Relationship Type="http://schemas.openxmlformats.org/officeDocument/2006/relationships/hyperlink" Target="https://www.belstat.gov.by/upload/iblock/c68/c68ec3c1ac53374bedc363044769f2c1.pdf" TargetMode="External" Id="rId40" /><Relationship Type="http://schemas.openxmlformats.org/officeDocument/2006/relationships/hyperlink" Target="https://agenciadenoticias.ibge.gov.br/media/com_mediaibge/arquivos/031ad256f70356ed66b25e4ff01767cc.pdf" TargetMode="External" Id="rId41" /><Relationship Type="http://schemas.openxmlformats.org/officeDocument/2006/relationships/hyperlink" Target="https://agenciadenoticias.ibge.gov.br/media/com_mediaibge/arquivos/031ad256f70356ed66b25e4ff01767cc.pdf" TargetMode="External" Id="rId42" /><Relationship Type="http://schemas.openxmlformats.org/officeDocument/2006/relationships/hyperlink" Target="https://www150.statcan.gc.ca/t1/tbl1/en/tv.action?pid=1310041401" TargetMode="External" Id="rId43" /><Relationship Type="http://schemas.openxmlformats.org/officeDocument/2006/relationships/hyperlink" Target="https://www150.statcan.gc.ca/t1/tbl1/en/tv.action?pid=1310041401" TargetMode="External" Id="rId44" /><Relationship Type="http://schemas.openxmlformats.org/officeDocument/2006/relationships/hyperlink" Target="https://www150.statcan.gc.ca/t1/tbl1/en/tv.action?pid=1310041401" TargetMode="External" Id="rId45" /><Relationship Type="http://schemas.openxmlformats.org/officeDocument/2006/relationships/hyperlink" Target="https://www150.statcan.gc.ca/t1/tbl1/en/tv.action?pid=1310041401" TargetMode="External" Id="rId46" /><Relationship Type="http://schemas.openxmlformats.org/officeDocument/2006/relationships/hyperlink" Target="https://www150.statcan.gc.ca/t1/tbl1/en/tv.action?pid=1310041401" TargetMode="External" Id="rId47" /><Relationship Type="http://schemas.openxmlformats.org/officeDocument/2006/relationships/hyperlink" Target="https://www150.statcan.gc.ca/t1/tbl1/en/tv.action?pid=1310041401" TargetMode="External" Id="rId48" /><Relationship Type="http://schemas.openxmlformats.org/officeDocument/2006/relationships/hyperlink" Target="https://www150.statcan.gc.ca/t1/tbl1/en/tv.action?pid=1310041401" TargetMode="External" Id="rId49" /><Relationship Type="http://schemas.openxmlformats.org/officeDocument/2006/relationships/hyperlink" Target="https://www150.statcan.gc.ca/t1/tbl1/en/tv.action?pid=1310041401" TargetMode="External" Id="rId50" /><Relationship Type="http://schemas.openxmlformats.org/officeDocument/2006/relationships/hyperlink" Target="https://www150.statcan.gc.ca/t1/tbl1/en/tv.action?pid=1310041401" TargetMode="External" Id="rId51" /><Relationship Type="http://schemas.openxmlformats.org/officeDocument/2006/relationships/hyperlink" Target="https://www150.statcan.gc.ca/t1/tbl1/en/tv.action?pid=1310041401" TargetMode="External" Id="rId52" /><Relationship Type="http://schemas.openxmlformats.org/officeDocument/2006/relationships/hyperlink" Target="https://www150.statcan.gc.ca/t1/tbl1/en/tv.action?pid=1310041401" TargetMode="External" Id="rId53" /><Relationship Type="http://schemas.openxmlformats.org/officeDocument/2006/relationships/hyperlink" Target="https://ec.europa.eu/eurostat/api/dissemination/statistics/1.0/data/demo_gind?format=JSON&amp;lang=EN&amp;indic_de=LBIRTH&amp;sinceTimePeriod=2015&amp;geo=CH" TargetMode="External" Id="rId54" /><Relationship Type="http://schemas.openxmlformats.org/officeDocument/2006/relationships/hyperlink" Target="https://ec.europa.eu/eurostat/api/dissemination/statistics/1.0/data/demo_gind?format=JSON&amp;lang=EN&amp;indic_de=LBIRTH&amp;sinceTimePeriod=2015&amp;geo=CH" TargetMode="External" Id="rId55" /><Relationship Type="http://schemas.openxmlformats.org/officeDocument/2006/relationships/hyperlink" Target="https://ec.europa.eu/eurostat/api/dissemination/statistics/1.0/data/demo_gind?format=JSON&amp;lang=EN&amp;indic_de=LBIRTH&amp;sinceTimePeriod=2015&amp;geo=CH" TargetMode="External" Id="rId56" /><Relationship Type="http://schemas.openxmlformats.org/officeDocument/2006/relationships/hyperlink" Target="https://ec.europa.eu/eurostat/api/dissemination/statistics/1.0/data/demo_gind?format=JSON&amp;lang=EN&amp;indic_de=LBIRTH&amp;sinceTimePeriod=2015&amp;geo=CH" TargetMode="External" Id="rId57" /><Relationship Type="http://schemas.openxmlformats.org/officeDocument/2006/relationships/hyperlink" Target="https://ec.europa.eu/eurostat/api/dissemination/statistics/1.0/data/demo_gind?format=JSON&amp;lang=EN&amp;indic_de=LBIRTH&amp;sinceTimePeriod=2015&amp;geo=CH" TargetMode="External" Id="rId58" /><Relationship Type="http://schemas.openxmlformats.org/officeDocument/2006/relationships/hyperlink" Target="https://ec.europa.eu/eurostat/api/dissemination/statistics/1.0/data/demo_gind?format=JSON&amp;lang=EN&amp;indic_de=LBIRTH&amp;sinceTimePeriod=2015&amp;geo=CH" TargetMode="External" Id="rId59" /><Relationship Type="http://schemas.openxmlformats.org/officeDocument/2006/relationships/hyperlink" Target="https://ec.europa.eu/eurostat/api/dissemination/statistics/1.0/data/demo_gind?format=JSON&amp;lang=EN&amp;indic_de=LBIRTH&amp;sinceTimePeriod=2015&amp;geo=CH" TargetMode="External" Id="rId60" /><Relationship Type="http://schemas.openxmlformats.org/officeDocument/2006/relationships/hyperlink" Target="https://ec.europa.eu/eurostat/api/dissemination/statistics/1.0/data/demo_gind?format=JSON&amp;lang=EN&amp;indic_de=LBIRTH&amp;sinceTimePeriod=2015&amp;geo=CH" TargetMode="External" Id="rId61" /><Relationship Type="http://schemas.openxmlformats.org/officeDocument/2006/relationships/hyperlink" Target="https://ec.europa.eu/eurostat/api/dissemination/statistics/1.0/data/demo_gind?format=JSON&amp;lang=EN&amp;indic_de=LBIRTH&amp;sinceTimePeriod=2015&amp;geo=CH" TargetMode="External" Id="rId62" /><Relationship Type="http://schemas.openxmlformats.org/officeDocument/2006/relationships/hyperlink" Target="https://ec.europa.eu/eurostat/api/dissemination/statistics/1.0/data/demo_gind?format=JSON&amp;lang=EN&amp;indic_de=LBIRTH&amp;sinceTimePeriod=2015&amp;geo=CH" TargetMode="External" Id="rId63" /><Relationship Type="http://schemas.openxmlformats.org/officeDocument/2006/relationships/hyperlink" Target="https://ec.europa.eu/eurostat/api/dissemination/statistics/1.0/data/demo_gind?format=JSON&amp;lang=EN&amp;indic_de=LBIRTH&amp;sinceTimePeriod=2015&amp;geo=CH" TargetMode="External" Id="rId64" /><Relationship Type="http://schemas.openxmlformats.org/officeDocument/2006/relationships/hyperlink" Target="http://www.ine.gob.cl/docs/default-source/nacimientos-matrimonios-y-defunciones/publicaciones-y-anuarios/anuarios-de-estad%C3%ADsticas-vitales/anuario-de-estad%C3%ADsticas-vitales-2023-nacimientos-y-defunciones.pdf?sfvrsn=63d4438_2" TargetMode="External" Id="rId65" /><Relationship Type="http://schemas.openxmlformats.org/officeDocument/2006/relationships/hyperlink" Target="https://www.ine.gob.cl/estadisticas-por-tema/demografia-y-poblacion/estadisticas-vitales" TargetMode="External" Id="rId66" /><Relationship Type="http://schemas.openxmlformats.org/officeDocument/2006/relationships/hyperlink" Target="https://www.stats.gov.cn/xxgk/jd/sjjd2020/202201/t20220118_1826609.html" TargetMode="External" Id="rId67" /><Relationship Type="http://schemas.openxmlformats.org/officeDocument/2006/relationships/hyperlink" Target="https://www.dane.gov.co/files/operaciones/EEVV/2026/24-sep-2026/bol-EEVV-Isem2026pr.pdf" TargetMode="External" Id="rId68" /><Relationship Type="http://schemas.openxmlformats.org/officeDocument/2006/relationships/hyperlink" Target="https://www.dane.gov.co/files/operaciones/EEVV/2026/24-sep-2026/bol-EEVV-Isem2026pr.pdf" TargetMode="External" Id="rId69" /><Relationship Type="http://schemas.openxmlformats.org/officeDocument/2006/relationships/hyperlink" Target="https://www.dane.gov.co/files/operaciones/EEVV/2026/24-sep-2026/bol-EEVV-Isem2026pr.pdf" TargetMode="External" Id="rId70" /><Relationship Type="http://schemas.openxmlformats.org/officeDocument/2006/relationships/hyperlink" Target="https://www.dane.gov.co/files/operaciones/EEVV/2026/24-sep-2026/bol-EEVV-Isem2026pr.pdf" TargetMode="External" Id="rId71" /><Relationship Type="http://schemas.openxmlformats.org/officeDocument/2006/relationships/hyperlink" Target="https://www.dane.gov.co/files/operaciones/EEVV/2026/24-sep-2026/bol-EEVV-Isem2026pr.pdf" TargetMode="External" Id="rId72" /><Relationship Type="http://schemas.openxmlformats.org/officeDocument/2006/relationships/hyperlink" Target="https://www.dane.gov.co/files/operaciones/EEVV/2026/24-sep-2026/bol-EEVV-Isem2026pr.pdf" TargetMode="External" Id="rId73" /><Relationship Type="http://schemas.openxmlformats.org/officeDocument/2006/relationships/hyperlink" Target="https://www.dane.gov.co/files/operaciones/EEVV/2026/24-sep-2026/bol-EEVV-Isem2026pr.pdf" TargetMode="External" Id="rId74" /><Relationship Type="http://schemas.openxmlformats.org/officeDocument/2006/relationships/hyperlink" Target="https://www.dane.gov.co/files/operaciones/EEVV/2026/24-sep-2026/bol-EEVV-Isem2026pr.pdf" TargetMode="External" Id="rId75" /><Relationship Type="http://schemas.openxmlformats.org/officeDocument/2006/relationships/hyperlink" Target="https://www.dane.gov.co/files/operaciones/EEVV/2026/24-sep-2026/bol-EEVV-Isem2026pr.pdf" TargetMode="External" Id="rId76" /><Relationship Type="http://schemas.openxmlformats.org/officeDocument/2006/relationships/hyperlink" Target="https://www.dane.gov.co/files/operaciones/EEVV/2026/24-sep-2026/bol-EEVV-Isem2026pr.pdf" TargetMode="External" Id="rId77" /><Relationship Type="http://schemas.openxmlformats.org/officeDocument/2006/relationships/hyperlink" Target="https://ec.europa.eu/eurostat/api/dissemination/statistics/1.0/data/demo_gind?format=JSON&amp;lang=EN&amp;indic_de=LBIRTH&amp;sinceTimePeriod=2015&amp;geo=CZ" TargetMode="External" Id="rId78" /><Relationship Type="http://schemas.openxmlformats.org/officeDocument/2006/relationships/hyperlink" Target="https://ec.europa.eu/eurostat/api/dissemination/statistics/1.0/data/demo_gind?format=JSON&amp;lang=EN&amp;indic_de=LBIRTH&amp;sinceTimePeriod=2015&amp;geo=CZ" TargetMode="External" Id="rId79" /><Relationship Type="http://schemas.openxmlformats.org/officeDocument/2006/relationships/hyperlink" Target="https://ec.europa.eu/eurostat/api/dissemination/statistics/1.0/data/demo_gind?format=JSON&amp;lang=EN&amp;indic_de=LBIRTH&amp;sinceTimePeriod=2015&amp;geo=CZ" TargetMode="External" Id="rId80" /><Relationship Type="http://schemas.openxmlformats.org/officeDocument/2006/relationships/hyperlink" Target="https://ec.europa.eu/eurostat/api/dissemination/statistics/1.0/data/demo_gind?format=JSON&amp;lang=EN&amp;indic_de=LBIRTH&amp;sinceTimePeriod=2015&amp;geo=CZ" TargetMode="External" Id="rId81" /><Relationship Type="http://schemas.openxmlformats.org/officeDocument/2006/relationships/hyperlink" Target="https://ec.europa.eu/eurostat/api/dissemination/statistics/1.0/data/demo_gind?format=JSON&amp;lang=EN&amp;indic_de=LBIRTH&amp;sinceTimePeriod=2015&amp;geo=CZ" TargetMode="External" Id="rId82" /><Relationship Type="http://schemas.openxmlformats.org/officeDocument/2006/relationships/hyperlink" Target="https://ec.europa.eu/eurostat/api/dissemination/statistics/1.0/data/demo_gind?format=JSON&amp;lang=EN&amp;indic_de=LBIRTH&amp;sinceTimePeriod=2015&amp;geo=CZ" TargetMode="External" Id="rId83" /><Relationship Type="http://schemas.openxmlformats.org/officeDocument/2006/relationships/hyperlink" Target="https://ec.europa.eu/eurostat/api/dissemination/statistics/1.0/data/demo_gind?format=JSON&amp;lang=EN&amp;indic_de=LBIRTH&amp;sinceTimePeriod=2015&amp;geo=CZ" TargetMode="External" Id="rId84" /><Relationship Type="http://schemas.openxmlformats.org/officeDocument/2006/relationships/hyperlink" Target="https://ec.europa.eu/eurostat/api/dissemination/statistics/1.0/data/demo_gind?format=JSON&amp;lang=EN&amp;indic_de=LBIRTH&amp;sinceTimePeriod=2015&amp;geo=CZ" TargetMode="External" Id="rId85" /><Relationship Type="http://schemas.openxmlformats.org/officeDocument/2006/relationships/hyperlink" Target="https://ec.europa.eu/eurostat/api/dissemination/statistics/1.0/data/demo_gind?format=JSON&amp;lang=EN&amp;indic_de=LBIRTH&amp;sinceTimePeriod=2015&amp;geo=CZ" TargetMode="External" Id="rId86" /><Relationship Type="http://schemas.openxmlformats.org/officeDocument/2006/relationships/hyperlink" Target="https://ec.europa.eu/eurostat/api/dissemination/statistics/1.0/data/demo_gind?format=JSON&amp;lang=EN&amp;indic_de=LBIRTH&amp;sinceTimePeriod=2015&amp;geo=CZ" TargetMode="External" Id="rId87" /><Relationship Type="http://schemas.openxmlformats.org/officeDocument/2006/relationships/hyperlink" Target="https://ec.europa.eu/eurostat/api/dissemination/statistics/1.0/data/demo_gind?format=JSON&amp;lang=EN&amp;indic_de=LBIRTH&amp;sinceTimePeriod=2015&amp;geo=CZ" TargetMode="External" Id="rId88" /><Relationship Type="http://schemas.openxmlformats.org/officeDocument/2006/relationships/hyperlink" Target="https://ec.europa.eu/eurostat/api/dissemination/statistics/1.0/data/demo_gind?format=JSON&amp;lang=EN&amp;indic_de=LBIRTH&amp;sinceTimePeriod=2015&amp;geo=DE" TargetMode="External" Id="rId89" /><Relationship Type="http://schemas.openxmlformats.org/officeDocument/2006/relationships/hyperlink" Target="https://ec.europa.eu/eurostat/api/dissemination/statistics/1.0/data/demo_gind?format=JSON&amp;lang=EN&amp;indic_de=LBIRTH&amp;sinceTimePeriod=2015&amp;geo=DE" TargetMode="External" Id="rId90" /><Relationship Type="http://schemas.openxmlformats.org/officeDocument/2006/relationships/hyperlink" Target="https://ec.europa.eu/eurostat/api/dissemination/statistics/1.0/data/demo_gind?format=JSON&amp;lang=EN&amp;indic_de=LBIRTH&amp;sinceTimePeriod=2015&amp;geo=DE" TargetMode="External" Id="rId91" /><Relationship Type="http://schemas.openxmlformats.org/officeDocument/2006/relationships/hyperlink" Target="https://ec.europa.eu/eurostat/api/dissemination/statistics/1.0/data/demo_gind?format=JSON&amp;lang=EN&amp;indic_de=LBIRTH&amp;sinceTimePeriod=2015&amp;geo=DE" TargetMode="External" Id="rId92" /><Relationship Type="http://schemas.openxmlformats.org/officeDocument/2006/relationships/hyperlink" Target="https://ec.europa.eu/eurostat/api/dissemination/statistics/1.0/data/demo_gind?format=JSON&amp;lang=EN&amp;indic_de=LBIRTH&amp;sinceTimePeriod=2015&amp;geo=DE" TargetMode="External" Id="rId93" /><Relationship Type="http://schemas.openxmlformats.org/officeDocument/2006/relationships/hyperlink" Target="https://ec.europa.eu/eurostat/api/dissemination/statistics/1.0/data/demo_gind?format=JSON&amp;lang=EN&amp;indic_de=LBIRTH&amp;sinceTimePeriod=2015&amp;geo=DE" TargetMode="External" Id="rId94" /><Relationship Type="http://schemas.openxmlformats.org/officeDocument/2006/relationships/hyperlink" Target="https://ec.europa.eu/eurostat/api/dissemination/statistics/1.0/data/demo_gind?format=JSON&amp;lang=EN&amp;indic_de=LBIRTH&amp;sinceTimePeriod=2015&amp;geo=DE" TargetMode="External" Id="rId95" /><Relationship Type="http://schemas.openxmlformats.org/officeDocument/2006/relationships/hyperlink" Target="https://ec.europa.eu/eurostat/api/dissemination/statistics/1.0/data/demo_gind?format=JSON&amp;lang=EN&amp;indic_de=LBIRTH&amp;sinceTimePeriod=2015&amp;geo=DE" TargetMode="External" Id="rId96" /><Relationship Type="http://schemas.openxmlformats.org/officeDocument/2006/relationships/hyperlink" Target="https://ec.europa.eu/eurostat/api/dissemination/statistics/1.0/data/demo_gind?format=JSON&amp;lang=EN&amp;indic_de=LBIRTH&amp;sinceTimePeriod=2015&amp;geo=DE" TargetMode="External" Id="rId97" /><Relationship Type="http://schemas.openxmlformats.org/officeDocument/2006/relationships/hyperlink" Target="https://ec.europa.eu/eurostat/api/dissemination/statistics/1.0/data/demo_gind?format=JSON&amp;lang=EN&amp;indic_de=LBIRTH&amp;sinceTimePeriod=2015&amp;geo=DE" TargetMode="External" Id="rId98" /><Relationship Type="http://schemas.openxmlformats.org/officeDocument/2006/relationships/hyperlink" Target="https://www.destatis.de/DE/Presse/Pressemitteilungen/2026/07/PD26_230_12.html" TargetMode="External" Id="rId99"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100" /><Relationship Type="http://schemas.openxmlformats.org/officeDocument/2006/relationships/hyperlink" Target="https://ec.europa.eu/eurostat/api/dissemination/statistics/1.0/data/demo_gind?format=JSON&amp;lang=EN&amp;indic_de=LBIRTH&amp;sinceTimePeriod=2015&amp;geo=ES" TargetMode="External" Id="rId101" /><Relationship Type="http://schemas.openxmlformats.org/officeDocument/2006/relationships/hyperlink" Target="https://ec.europa.eu/eurostat/api/dissemination/statistics/1.0/data/demo_gind?format=JSON&amp;lang=EN&amp;indic_de=LBIRTH&amp;sinceTimePeriod=2015&amp;geo=ES" TargetMode="External" Id="rId102" /><Relationship Type="http://schemas.openxmlformats.org/officeDocument/2006/relationships/hyperlink" Target="https://ec.europa.eu/eurostat/api/dissemination/statistics/1.0/data/demo_gind?format=JSON&amp;lang=EN&amp;indic_de=LBIRTH&amp;sinceTimePeriod=2015&amp;geo=ES" TargetMode="External" Id="rId103" /><Relationship Type="http://schemas.openxmlformats.org/officeDocument/2006/relationships/hyperlink" Target="https://ec.europa.eu/eurostat/api/dissemination/statistics/1.0/data/demo_gind?format=JSON&amp;lang=EN&amp;indic_de=LBIRTH&amp;sinceTimePeriod=2015&amp;geo=ES" TargetMode="External" Id="rId104" /><Relationship Type="http://schemas.openxmlformats.org/officeDocument/2006/relationships/hyperlink" Target="https://ec.europa.eu/eurostat/api/dissemination/statistics/1.0/data/demo_gind?format=JSON&amp;lang=EN&amp;indic_de=LBIRTH&amp;sinceTimePeriod=2015&amp;geo=ES" TargetMode="External" Id="rId105" /><Relationship Type="http://schemas.openxmlformats.org/officeDocument/2006/relationships/hyperlink" Target="https://ec.europa.eu/eurostat/api/dissemination/statistics/1.0/data/demo_gind?format=JSON&amp;lang=EN&amp;indic_de=LBIRTH&amp;sinceTimePeriod=2015&amp;geo=ES" TargetMode="External" Id="rId106" /><Relationship Type="http://schemas.openxmlformats.org/officeDocument/2006/relationships/hyperlink" Target="https://ec.europa.eu/eurostat/api/dissemination/statistics/1.0/data/demo_gind?format=JSON&amp;lang=EN&amp;indic_de=LBIRTH&amp;sinceTimePeriod=2015&amp;geo=ES" TargetMode="External" Id="rId107" /><Relationship Type="http://schemas.openxmlformats.org/officeDocument/2006/relationships/hyperlink" Target="https://ec.europa.eu/eurostat/api/dissemination/statistics/1.0/data/demo_gind?format=JSON&amp;lang=EN&amp;indic_de=LBIRTH&amp;sinceTimePeriod=2015&amp;geo=ES" TargetMode="External" Id="rId108" /><Relationship Type="http://schemas.openxmlformats.org/officeDocument/2006/relationships/hyperlink" Target="https://ec.europa.eu/eurostat/api/dissemination/statistics/1.0/data/demo_gind?format=JSON&amp;lang=EN&amp;indic_de=LBIRTH&amp;sinceTimePeriod=2015&amp;geo=ES" TargetMode="External" Id="rId109" /><Relationship Type="http://schemas.openxmlformats.org/officeDocument/2006/relationships/hyperlink" Target="https://ec.europa.eu/eurostat/api/dissemination/statistics/1.0/data/demo_gind?format=JSON&amp;lang=EN&amp;indic_de=LBIRTH&amp;sinceTimePeriod=2015&amp;geo=ES" TargetMode="External" Id="rId110"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111"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112"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113" /><Relationship Type="http://schemas.openxmlformats.org/officeDocument/2006/relationships/hyperlink" Target="https://ec.europa.eu/eurostat/api/dissemination/statistics/1.0/data/demo_gind?format=JSON&amp;lang=EN&amp;indic_de=LBIRTH&amp;sinceTimePeriod=2015&amp;geo=EU27_2020" TargetMode="External" Id="rId114" /><Relationship Type="http://schemas.openxmlformats.org/officeDocument/2006/relationships/hyperlink" Target="https://ec.europa.eu/eurostat/api/dissemination/statistics/1.0/data/demo_gind?format=JSON&amp;lang=EN&amp;indic_de=LBIRTH&amp;sinceTimePeriod=2015&amp;geo=EU27_2020" TargetMode="External" Id="rId115" /><Relationship Type="http://schemas.openxmlformats.org/officeDocument/2006/relationships/hyperlink" Target="https://ec.europa.eu/eurostat/api/dissemination/statistics/1.0/data/demo_gind?format=JSON&amp;lang=EN&amp;indic_de=LBIRTH&amp;sinceTimePeriod=2015&amp;geo=EU27_2020" TargetMode="External" Id="rId116" /><Relationship Type="http://schemas.openxmlformats.org/officeDocument/2006/relationships/hyperlink" Target="https://ec.europa.eu/eurostat/api/dissemination/statistics/1.0/data/demo_gind?format=JSON&amp;lang=EN&amp;indic_de=LBIRTH&amp;sinceTimePeriod=2015&amp;geo=EU27_2020" TargetMode="External" Id="rId117" /><Relationship Type="http://schemas.openxmlformats.org/officeDocument/2006/relationships/hyperlink" Target="https://ec.europa.eu/eurostat/api/dissemination/statistics/1.0/data/demo_gind?format=JSON&amp;lang=EN&amp;indic_de=LBIRTH&amp;sinceTimePeriod=2015&amp;geo=EU27_2020" TargetMode="External" Id="rId118" /><Relationship Type="http://schemas.openxmlformats.org/officeDocument/2006/relationships/hyperlink" Target="https://ec.europa.eu/eurostat/api/dissemination/statistics/1.0/data/demo_gind?format=JSON&amp;lang=EN&amp;indic_de=LBIRTH&amp;sinceTimePeriod=2015&amp;geo=EU27_2020" TargetMode="External" Id="rId119" /><Relationship Type="http://schemas.openxmlformats.org/officeDocument/2006/relationships/hyperlink" Target="https://ec.europa.eu/eurostat/api/dissemination/statistics/1.0/data/demo_gind?format=JSON&amp;lang=EN&amp;indic_de=LBIRTH&amp;sinceTimePeriod=2015&amp;geo=EU27_2020" TargetMode="External" Id="rId120" /><Relationship Type="http://schemas.openxmlformats.org/officeDocument/2006/relationships/hyperlink" Target="https://ec.europa.eu/eurostat/api/dissemination/statistics/1.0/data/demo_gind?format=JSON&amp;lang=EN&amp;indic_de=LBIRTH&amp;sinceTimePeriod=2015&amp;geo=EU27_2020" TargetMode="External" Id="rId121" /><Relationship Type="http://schemas.openxmlformats.org/officeDocument/2006/relationships/hyperlink" Target="https://ec.europa.eu/eurostat/api/dissemination/statistics/1.0/data/demo_gind?format=JSON&amp;lang=EN&amp;indic_de=LBIRTH&amp;sinceTimePeriod=2015&amp;geo=EU27_2020" TargetMode="External" Id="rId122" /><Relationship Type="http://schemas.openxmlformats.org/officeDocument/2006/relationships/hyperlink" Target="https://ec.europa.eu/eurostat/api/dissemination/statistics/1.0/data/demo_gind?format=JSON&amp;lang=EN&amp;indic_de=LBIRTH&amp;sinceTimePeriod=2015&amp;geo=EU27_2020" TargetMode="External" Id="rId123" /><Relationship Type="http://schemas.openxmlformats.org/officeDocument/2006/relationships/hyperlink" Target="https://ec.europa.eu/eurostat/api/dissemination/statistics/1.0/data/demo_gind?format=JSON&amp;lang=EN&amp;indic_de=LBIRTH&amp;sinceTimePeriod=2015&amp;geo=FI" TargetMode="External" Id="rId124" /><Relationship Type="http://schemas.openxmlformats.org/officeDocument/2006/relationships/hyperlink" Target="https://ec.europa.eu/eurostat/api/dissemination/statistics/1.0/data/demo_gind?format=JSON&amp;lang=EN&amp;indic_de=LBIRTH&amp;sinceTimePeriod=2015&amp;geo=FI" TargetMode="External" Id="rId125" /><Relationship Type="http://schemas.openxmlformats.org/officeDocument/2006/relationships/hyperlink" Target="https://ec.europa.eu/eurostat/api/dissemination/statistics/1.0/data/demo_gind?format=JSON&amp;lang=EN&amp;indic_de=LBIRTH&amp;sinceTimePeriod=2015&amp;geo=FI" TargetMode="External" Id="rId126" /><Relationship Type="http://schemas.openxmlformats.org/officeDocument/2006/relationships/hyperlink" Target="https://ec.europa.eu/eurostat/api/dissemination/statistics/1.0/data/demo_gind?format=JSON&amp;lang=EN&amp;indic_de=LBIRTH&amp;sinceTimePeriod=2015&amp;geo=FI" TargetMode="External" Id="rId127" /><Relationship Type="http://schemas.openxmlformats.org/officeDocument/2006/relationships/hyperlink" Target="https://ec.europa.eu/eurostat/api/dissemination/statistics/1.0/data/demo_gind?format=JSON&amp;lang=EN&amp;indic_de=LBIRTH&amp;sinceTimePeriod=2015&amp;geo=FI" TargetMode="External" Id="rId128" /><Relationship Type="http://schemas.openxmlformats.org/officeDocument/2006/relationships/hyperlink" Target="https://ec.europa.eu/eurostat/api/dissemination/statistics/1.0/data/demo_gind?format=JSON&amp;lang=EN&amp;indic_de=LBIRTH&amp;sinceTimePeriod=2015&amp;geo=FI" TargetMode="External" Id="rId129" /><Relationship Type="http://schemas.openxmlformats.org/officeDocument/2006/relationships/hyperlink" Target="https://ec.europa.eu/eurostat/api/dissemination/statistics/1.0/data/demo_gind?format=JSON&amp;lang=EN&amp;indic_de=LBIRTH&amp;sinceTimePeriod=2015&amp;geo=FI" TargetMode="External" Id="rId130" /><Relationship Type="http://schemas.openxmlformats.org/officeDocument/2006/relationships/hyperlink" Target="https://ec.europa.eu/eurostat/api/dissemination/statistics/1.0/data/demo_gind?format=JSON&amp;lang=EN&amp;indic_de=LBIRTH&amp;sinceTimePeriod=2015&amp;geo=FI" TargetMode="External" Id="rId131" /><Relationship Type="http://schemas.openxmlformats.org/officeDocument/2006/relationships/hyperlink" Target="https://ec.europa.eu/eurostat/api/dissemination/statistics/1.0/data/demo_gind?format=JSON&amp;lang=EN&amp;indic_de=LBIRTH&amp;sinceTimePeriod=2015&amp;geo=FI" TargetMode="External" Id="rId132" /><Relationship Type="http://schemas.openxmlformats.org/officeDocument/2006/relationships/hyperlink" Target="https://ec.europa.eu/eurostat/api/dissemination/statistics/1.0/data/demo_gind?format=JSON&amp;lang=EN&amp;indic_de=LBIRTH&amp;sinceTimePeriod=2015&amp;geo=FI" TargetMode="External" Id="rId133" /><Relationship Type="http://schemas.openxmlformats.org/officeDocument/2006/relationships/hyperlink" Target="https://pxdata.stat.fi/PxWeb/api/v1/en/StatFin/synt/12dj.px" TargetMode="External" Id="rId134" /><Relationship Type="http://schemas.openxmlformats.org/officeDocument/2006/relationships/hyperlink" Target="https://ec.europa.eu/eurostat/api/dissemination/statistics/1.0/data/demo_gind?format=JSON&amp;lang=EN&amp;indic_de=LBIRTH&amp;sinceTimePeriod=2015&amp;geo=FR" TargetMode="External" Id="rId135" /><Relationship Type="http://schemas.openxmlformats.org/officeDocument/2006/relationships/hyperlink" Target="https://ec.europa.eu/eurostat/api/dissemination/statistics/1.0/data/demo_gind?format=JSON&amp;lang=EN&amp;indic_de=LBIRTH&amp;sinceTimePeriod=2015&amp;geo=FR" TargetMode="External" Id="rId136" /><Relationship Type="http://schemas.openxmlformats.org/officeDocument/2006/relationships/hyperlink" Target="https://ec.europa.eu/eurostat/api/dissemination/statistics/1.0/data/demo_gind?format=JSON&amp;lang=EN&amp;indic_de=LBIRTH&amp;sinceTimePeriod=2015&amp;geo=FR" TargetMode="External" Id="rId137" /><Relationship Type="http://schemas.openxmlformats.org/officeDocument/2006/relationships/hyperlink" Target="https://ec.europa.eu/eurostat/api/dissemination/statistics/1.0/data/demo_gind?format=JSON&amp;lang=EN&amp;indic_de=LBIRTH&amp;sinceTimePeriod=2015&amp;geo=FR" TargetMode="External" Id="rId138" /><Relationship Type="http://schemas.openxmlformats.org/officeDocument/2006/relationships/hyperlink" Target="https://ec.europa.eu/eurostat/api/dissemination/statistics/1.0/data/demo_gind?format=JSON&amp;lang=EN&amp;indic_de=LBIRTH&amp;sinceTimePeriod=2015&amp;geo=FR" TargetMode="External" Id="rId139" /><Relationship Type="http://schemas.openxmlformats.org/officeDocument/2006/relationships/hyperlink" Target="https://ec.europa.eu/eurostat/api/dissemination/statistics/1.0/data/demo_gind?format=JSON&amp;lang=EN&amp;indic_de=LBIRTH&amp;sinceTimePeriod=2015&amp;geo=FR" TargetMode="External" Id="rId140" /><Relationship Type="http://schemas.openxmlformats.org/officeDocument/2006/relationships/hyperlink" Target="https://ec.europa.eu/eurostat/api/dissemination/statistics/1.0/data/demo_gind?format=JSON&amp;lang=EN&amp;indic_de=LBIRTH&amp;sinceTimePeriod=2015&amp;geo=FR" TargetMode="External" Id="rId141" /><Relationship Type="http://schemas.openxmlformats.org/officeDocument/2006/relationships/hyperlink" Target="https://ec.europa.eu/eurostat/api/dissemination/statistics/1.0/data/demo_gind?format=JSON&amp;lang=EN&amp;indic_de=LBIRTH&amp;sinceTimePeriod=2015&amp;geo=FR" TargetMode="External" Id="rId142" /><Relationship Type="http://schemas.openxmlformats.org/officeDocument/2006/relationships/hyperlink" Target="https://ec.europa.eu/eurostat/api/dissemination/statistics/1.0/data/demo_gind?format=JSON&amp;lang=EN&amp;indic_de=LBIRTH&amp;sinceTimePeriod=2015&amp;geo=FR" TargetMode="External" Id="rId143" /><Relationship Type="http://schemas.openxmlformats.org/officeDocument/2006/relationships/hyperlink" Target="https://ec.europa.eu/eurostat/api/dissemination/statistics/1.0/data/demo_gind?format=JSON&amp;lang=EN&amp;indic_de=LBIRTH&amp;sinceTimePeriod=2015&amp;geo=FR" TargetMode="External" Id="rId144" /><Relationship Type="http://schemas.openxmlformats.org/officeDocument/2006/relationships/hyperlink" Target="https://www.insee.fr/fr/statistiques/9000195" TargetMode="External" Id="rId145" /><Relationship Type="http://schemas.openxmlformats.org/officeDocument/2006/relationships/hyperlink" Target="https://ec.europa.eu/eurostat/api/dissemination/statistics/1.0/data/demo_gind?format=JSON&amp;lang=EN&amp;indic_de=LBIRTH&amp;sinceTimePeriod=2015&amp;geo=UK" TargetMode="External" Id="rId146" /><Relationship Type="http://schemas.openxmlformats.org/officeDocument/2006/relationships/hyperlink" Target="https://ec.europa.eu/eurostat/api/dissemination/statistics/1.0/data/demo_gind?format=JSON&amp;lang=EN&amp;indic_de=LBIRTH&amp;sinceTimePeriod=2015&amp;geo=UK" TargetMode="External" Id="rId147" /><Relationship Type="http://schemas.openxmlformats.org/officeDocument/2006/relationships/hyperlink" Target="https://ec.europa.eu/eurostat/api/dissemination/statistics/1.0/data/demo_gind?format=JSON&amp;lang=EN&amp;indic_de=LBIRTH&amp;sinceTimePeriod=2015&amp;geo=UK" TargetMode="External" Id="rId148" /><Relationship Type="http://schemas.openxmlformats.org/officeDocument/2006/relationships/hyperlink" Target="https://ec.europa.eu/eurostat/api/dissemination/statistics/1.0/data/demo_gind?format=JSON&amp;lang=EN&amp;indic_de=LBIRTH&amp;sinceTimePeriod=2015&amp;geo=UK" TargetMode="External" Id="rId149" /><Relationship Type="http://schemas.openxmlformats.org/officeDocument/2006/relationships/hyperlink" Target="https://ec.europa.eu/eurostat/api/dissemination/statistics/1.0/data/demo_gind?format=JSON&amp;lang=EN&amp;indic_de=LBIRTH&amp;sinceTimePeriod=2015&amp;geo=UK" TargetMode="External" Id="rId150" /><Relationship Type="http://schemas.openxmlformats.org/officeDocument/2006/relationships/hyperlink" Target="https://ec.europa.eu/eurostat/api/dissemination/statistics/1.0/data/demo_gind?format=JSON&amp;lang=EN&amp;indic_de=LBIRTH&amp;sinceTimePeriod=2015&amp;geo=UK" TargetMode="External" Id="rId151" /><Relationship Type="http://schemas.openxmlformats.org/officeDocument/2006/relationships/hyperlink" Target="https://ec.europa.eu/eurostat/api/dissemination/statistics/1.0/data/demo_gind?format=JSON&amp;lang=EN&amp;indic_de=LBIRTH&amp;sinceTimePeriod=2015&amp;geo=UK" TargetMode="External" Id="rId152"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153"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154"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155"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156" /><Relationship Type="http://schemas.openxmlformats.org/officeDocument/2006/relationships/hyperlink" Target="https://ec.europa.eu/eurostat/api/dissemination/statistics/1.0/data/demo_gind?format=JSON&amp;lang=EN&amp;indic_de=LBIRTH&amp;sinceTimePeriod=2015&amp;geo=EL" TargetMode="External" Id="rId157" /><Relationship Type="http://schemas.openxmlformats.org/officeDocument/2006/relationships/hyperlink" Target="https://ec.europa.eu/eurostat/api/dissemination/statistics/1.0/data/demo_gind?format=JSON&amp;lang=EN&amp;indic_de=LBIRTH&amp;sinceTimePeriod=2015&amp;geo=EL" TargetMode="External" Id="rId158" /><Relationship Type="http://schemas.openxmlformats.org/officeDocument/2006/relationships/hyperlink" Target="https://ec.europa.eu/eurostat/api/dissemination/statistics/1.0/data/demo_gind?format=JSON&amp;lang=EN&amp;indic_de=LBIRTH&amp;sinceTimePeriod=2015&amp;geo=EL" TargetMode="External" Id="rId159" /><Relationship Type="http://schemas.openxmlformats.org/officeDocument/2006/relationships/hyperlink" Target="https://ec.europa.eu/eurostat/api/dissemination/statistics/1.0/data/demo_gind?format=JSON&amp;lang=EN&amp;indic_de=LBIRTH&amp;sinceTimePeriod=2015&amp;geo=EL" TargetMode="External" Id="rId160" /><Relationship Type="http://schemas.openxmlformats.org/officeDocument/2006/relationships/hyperlink" Target="https://ec.europa.eu/eurostat/api/dissemination/statistics/1.0/data/demo_gind?format=JSON&amp;lang=EN&amp;indic_de=LBIRTH&amp;sinceTimePeriod=2015&amp;geo=EL" TargetMode="External" Id="rId161" /><Relationship Type="http://schemas.openxmlformats.org/officeDocument/2006/relationships/hyperlink" Target="https://ec.europa.eu/eurostat/api/dissemination/statistics/1.0/data/demo_gind?format=JSON&amp;lang=EN&amp;indic_de=LBIRTH&amp;sinceTimePeriod=2015&amp;geo=EL" TargetMode="External" Id="rId162" /><Relationship Type="http://schemas.openxmlformats.org/officeDocument/2006/relationships/hyperlink" Target="https://ec.europa.eu/eurostat/api/dissemination/statistics/1.0/data/demo_gind?format=JSON&amp;lang=EN&amp;indic_de=LBIRTH&amp;sinceTimePeriod=2015&amp;geo=EL" TargetMode="External" Id="rId163" /><Relationship Type="http://schemas.openxmlformats.org/officeDocument/2006/relationships/hyperlink" Target="https://ec.europa.eu/eurostat/api/dissemination/statistics/1.0/data/demo_gind?format=JSON&amp;lang=EN&amp;indic_de=LBIRTH&amp;sinceTimePeriod=2015&amp;geo=EL" TargetMode="External" Id="rId164" /><Relationship Type="http://schemas.openxmlformats.org/officeDocument/2006/relationships/hyperlink" Target="https://ec.europa.eu/eurostat/api/dissemination/statistics/1.0/data/demo_gind?format=JSON&amp;lang=EN&amp;indic_de=LBIRTH&amp;sinceTimePeriod=2015&amp;geo=EL" TargetMode="External" Id="rId165" /><Relationship Type="http://schemas.openxmlformats.org/officeDocument/2006/relationships/hyperlink" Target="https://ec.europa.eu/eurostat/api/dissemination/statistics/1.0/data/demo_gind?format=JSON&amp;lang=EN&amp;indic_de=LBIRTH&amp;sinceTimePeriod=2015&amp;geo=EL" TargetMode="External" Id="rId166" /><Relationship Type="http://schemas.openxmlformats.org/officeDocument/2006/relationships/hyperlink" Target="https://www.censtatd.gov.hk/en/web_table.html?id=115-01012A" TargetMode="External" Id="rId167" /><Relationship Type="http://schemas.openxmlformats.org/officeDocument/2006/relationships/hyperlink" Target="https://www.censtatd.gov.hk/en/web_table.html?id=115-01012A" TargetMode="External" Id="rId168" /><Relationship Type="http://schemas.openxmlformats.org/officeDocument/2006/relationships/hyperlink" Target="https://www.censtatd.gov.hk/en/web_table.html?id=115-01012A" TargetMode="External" Id="rId169" /><Relationship Type="http://schemas.openxmlformats.org/officeDocument/2006/relationships/hyperlink" Target="https://www.censtatd.gov.hk/en/web_table.html?id=115-01012A" TargetMode="External" Id="rId170" /><Relationship Type="http://schemas.openxmlformats.org/officeDocument/2006/relationships/hyperlink" Target="https://www.censtatd.gov.hk/en/web_table.html?id=115-01012A" TargetMode="External" Id="rId171" /><Relationship Type="http://schemas.openxmlformats.org/officeDocument/2006/relationships/hyperlink" Target="https://www.censtatd.gov.hk/en/web_table.html?id=115-01012A" TargetMode="External" Id="rId172" /><Relationship Type="http://schemas.openxmlformats.org/officeDocument/2006/relationships/hyperlink" Target="https://www.censtatd.gov.hk/en/web_table.html?id=115-01012A" TargetMode="External" Id="rId173" /><Relationship Type="http://schemas.openxmlformats.org/officeDocument/2006/relationships/hyperlink" Target="https://www.censtatd.gov.hk/en/web_table.html?id=115-01012A" TargetMode="External" Id="rId174" /><Relationship Type="http://schemas.openxmlformats.org/officeDocument/2006/relationships/hyperlink" Target="https://www.censtatd.gov.hk/en/web_table.html?id=115-01012A" TargetMode="External" Id="rId175" /><Relationship Type="http://schemas.openxmlformats.org/officeDocument/2006/relationships/hyperlink" Target="https://www.censtatd.gov.hk/en/web_table.html?id=115-01012A" TargetMode="External" Id="rId176" /><Relationship Type="http://schemas.openxmlformats.org/officeDocument/2006/relationships/hyperlink" Target="https://www.censtatd.gov.hk/en/web_table.html?id=115-01012A" TargetMode="External" Id="rId177" /><Relationship Type="http://schemas.openxmlformats.org/officeDocument/2006/relationships/hyperlink" Target="https://ec.europa.eu/eurostat/api/dissemination/statistics/1.0/data/demo_gind?format=JSON&amp;lang=EN&amp;indic_de=LBIRTH&amp;sinceTimePeriod=2015&amp;geo=HU" TargetMode="External" Id="rId178" /><Relationship Type="http://schemas.openxmlformats.org/officeDocument/2006/relationships/hyperlink" Target="https://ec.europa.eu/eurostat/api/dissemination/statistics/1.0/data/demo_gind?format=JSON&amp;lang=EN&amp;indic_de=LBIRTH&amp;sinceTimePeriod=2015&amp;geo=HU" TargetMode="External" Id="rId179" /><Relationship Type="http://schemas.openxmlformats.org/officeDocument/2006/relationships/hyperlink" Target="https://ec.europa.eu/eurostat/api/dissemination/statistics/1.0/data/demo_gind?format=JSON&amp;lang=EN&amp;indic_de=LBIRTH&amp;sinceTimePeriod=2015&amp;geo=HU" TargetMode="External" Id="rId180" /><Relationship Type="http://schemas.openxmlformats.org/officeDocument/2006/relationships/hyperlink" Target="https://ec.europa.eu/eurostat/api/dissemination/statistics/1.0/data/demo_gind?format=JSON&amp;lang=EN&amp;indic_de=LBIRTH&amp;sinceTimePeriod=2015&amp;geo=HU" TargetMode="External" Id="rId181" /><Relationship Type="http://schemas.openxmlformats.org/officeDocument/2006/relationships/hyperlink" Target="https://ec.europa.eu/eurostat/api/dissemination/statistics/1.0/data/demo_gind?format=JSON&amp;lang=EN&amp;indic_de=LBIRTH&amp;sinceTimePeriod=2015&amp;geo=HU" TargetMode="External" Id="rId182" /><Relationship Type="http://schemas.openxmlformats.org/officeDocument/2006/relationships/hyperlink" Target="https://ec.europa.eu/eurostat/api/dissemination/statistics/1.0/data/demo_gind?format=JSON&amp;lang=EN&amp;indic_de=LBIRTH&amp;sinceTimePeriod=2015&amp;geo=HU" TargetMode="External" Id="rId183" /><Relationship Type="http://schemas.openxmlformats.org/officeDocument/2006/relationships/hyperlink" Target="https://ec.europa.eu/eurostat/api/dissemination/statistics/1.0/data/demo_gind?format=JSON&amp;lang=EN&amp;indic_de=LBIRTH&amp;sinceTimePeriod=2015&amp;geo=HU" TargetMode="External" Id="rId184" /><Relationship Type="http://schemas.openxmlformats.org/officeDocument/2006/relationships/hyperlink" Target="https://ec.europa.eu/eurostat/api/dissemination/statistics/1.0/data/demo_gind?format=JSON&amp;lang=EN&amp;indic_de=LBIRTH&amp;sinceTimePeriod=2015&amp;geo=HU" TargetMode="External" Id="rId185" /><Relationship Type="http://schemas.openxmlformats.org/officeDocument/2006/relationships/hyperlink" Target="https://ec.europa.eu/eurostat/api/dissemination/statistics/1.0/data/demo_gind?format=JSON&amp;lang=EN&amp;indic_de=LBIRTH&amp;sinceTimePeriod=2015&amp;geo=HU" TargetMode="External" Id="rId186" /><Relationship Type="http://schemas.openxmlformats.org/officeDocument/2006/relationships/hyperlink" Target="https://ec.europa.eu/eurostat/api/dissemination/statistics/1.0/data/demo_gind?format=JSON&amp;lang=EN&amp;indic_de=LBIRTH&amp;sinceTimePeriod=2015&amp;geo=HU" TargetMode="External" Id="rId187" /><Relationship Type="http://schemas.openxmlformats.org/officeDocument/2006/relationships/hyperlink" Target="https://ec.europa.eu/eurostat/api/dissemination/statistics/1.0/data/demo_gind?format=JSON&amp;lang=EN&amp;indic_de=LBIRTH&amp;sinceTimePeriod=2015&amp;geo=HU" TargetMode="External" Id="rId188" /><Relationship Type="http://schemas.openxmlformats.org/officeDocument/2006/relationships/hyperlink" Target="https://api.dhsprogram.com/rest/dhs/data?countryIds=PK,PH,IA,BD,ID&amp;indicatorIds=FE_FRTR_W_TFR&amp;surveyYearStart=2010&amp;breakdown=national&amp;f=json" TargetMode="External" Id="rId189" /><Relationship Type="http://schemas.openxmlformats.org/officeDocument/2006/relationships/hyperlink" Target="https://censusindia.gov.in/nada/index.php/catalog/47155/download/51401/CRS_Report_2024.pdf" TargetMode="External" Id="rId190" /><Relationship Type="http://schemas.openxmlformats.org/officeDocument/2006/relationships/hyperlink" Target="https://censusindia.gov.in/nada/index.php/catalog/47155/download/51401/CRS_Report_2024.pdf" TargetMode="External" Id="rId191" /><Relationship Type="http://schemas.openxmlformats.org/officeDocument/2006/relationships/hyperlink" Target="https://censusindia.gov.in/nada/index.php/catalog/47155/download/51401/CRS_Report_2024.pdf" TargetMode="External" Id="rId192" /><Relationship Type="http://schemas.openxmlformats.org/officeDocument/2006/relationships/hyperlink" Target="https://censusindia.gov.in/nada/index.php/catalog/47155/download/51401/CRS_Report_2024.pdf" TargetMode="External" Id="rId193" /><Relationship Type="http://schemas.openxmlformats.org/officeDocument/2006/relationships/hyperlink" Target="https://censusindia.gov.in/nada/index.php/catalog/47155/download/51401/CRS_Report_2024.pdf" TargetMode="External" Id="rId194" /><Relationship Type="http://schemas.openxmlformats.org/officeDocument/2006/relationships/hyperlink" Target="https://censusindia.gov.in/nada/index.php/catalog/47155/download/51401/CRS_Report_2024.pdf" TargetMode="External" Id="rId195" /><Relationship Type="http://schemas.openxmlformats.org/officeDocument/2006/relationships/hyperlink" Target="https://censusindia.gov.in/nada/index.php/catalog/47155/download/51401/CRS_Report_2024.pdf" TargetMode="External" Id="rId196" /><Relationship Type="http://schemas.openxmlformats.org/officeDocument/2006/relationships/hyperlink" Target="https://censusindia.gov.in/nada/index.php/catalog/47155/download/51401/CRS_Report_2024.pdf" TargetMode="External" Id="rId197" /><Relationship Type="http://schemas.openxmlformats.org/officeDocument/2006/relationships/hyperlink" Target="https://censusindia.gov.in/nada/index.php/catalog/47155/download/51401/CRS_Report_2024.pdf" TargetMode="External" Id="rId198" /><Relationship Type="http://schemas.openxmlformats.org/officeDocument/2006/relationships/hyperlink" Target="https://censusindia.gov.in/nada/index.php/catalog/47155/download/51401/CRS_Report_2024.pdf" TargetMode="External" Id="rId199" /><Relationship Type="http://schemas.openxmlformats.org/officeDocument/2006/relationships/hyperlink" Target="https://ec.europa.eu/eurostat/api/dissemination/statistics/1.0/data/demo_gind?format=JSON&amp;lang=EN&amp;indic_de=LBIRTH&amp;sinceTimePeriod=2015&amp;geo=IE" TargetMode="External" Id="rId200" /><Relationship Type="http://schemas.openxmlformats.org/officeDocument/2006/relationships/hyperlink" Target="https://ec.europa.eu/eurostat/api/dissemination/statistics/1.0/data/demo_gind?format=JSON&amp;lang=EN&amp;indic_de=LBIRTH&amp;sinceTimePeriod=2015&amp;geo=IE" TargetMode="External" Id="rId201" /><Relationship Type="http://schemas.openxmlformats.org/officeDocument/2006/relationships/hyperlink" Target="https://ec.europa.eu/eurostat/api/dissemination/statistics/1.0/data/demo_gind?format=JSON&amp;lang=EN&amp;indic_de=LBIRTH&amp;sinceTimePeriod=2015&amp;geo=IE" TargetMode="External" Id="rId202" /><Relationship Type="http://schemas.openxmlformats.org/officeDocument/2006/relationships/hyperlink" Target="https://ec.europa.eu/eurostat/api/dissemination/statistics/1.0/data/demo_gind?format=JSON&amp;lang=EN&amp;indic_de=LBIRTH&amp;sinceTimePeriod=2015&amp;geo=IE" TargetMode="External" Id="rId203" /><Relationship Type="http://schemas.openxmlformats.org/officeDocument/2006/relationships/hyperlink" Target="https://ec.europa.eu/eurostat/api/dissemination/statistics/1.0/data/demo_gind?format=JSON&amp;lang=EN&amp;indic_de=LBIRTH&amp;sinceTimePeriod=2015&amp;geo=IE" TargetMode="External" Id="rId204" /><Relationship Type="http://schemas.openxmlformats.org/officeDocument/2006/relationships/hyperlink" Target="https://ec.europa.eu/eurostat/api/dissemination/statistics/1.0/data/demo_gind?format=JSON&amp;lang=EN&amp;indic_de=LBIRTH&amp;sinceTimePeriod=2015&amp;geo=IE" TargetMode="External" Id="rId205" /><Relationship Type="http://schemas.openxmlformats.org/officeDocument/2006/relationships/hyperlink" Target="https://ec.europa.eu/eurostat/api/dissemination/statistics/1.0/data/demo_gind?format=JSON&amp;lang=EN&amp;indic_de=LBIRTH&amp;sinceTimePeriod=2015&amp;geo=IE" TargetMode="External" Id="rId206" /><Relationship Type="http://schemas.openxmlformats.org/officeDocument/2006/relationships/hyperlink" Target="https://ec.europa.eu/eurostat/api/dissemination/statistics/1.0/data/demo_gind?format=JSON&amp;lang=EN&amp;indic_de=LBIRTH&amp;sinceTimePeriod=2015&amp;geo=IE" TargetMode="External" Id="rId207" /><Relationship Type="http://schemas.openxmlformats.org/officeDocument/2006/relationships/hyperlink" Target="https://ec.europa.eu/eurostat/api/dissemination/statistics/1.0/data/demo_gind?format=JSON&amp;lang=EN&amp;indic_de=LBIRTH&amp;sinceTimePeriod=2015&amp;geo=IE" TargetMode="External" Id="rId208" /><Relationship Type="http://schemas.openxmlformats.org/officeDocument/2006/relationships/hyperlink" Target="https://ec.europa.eu/eurostat/api/dissemination/statistics/1.0/data/demo_gind?format=JSON&amp;lang=EN&amp;indic_de=LBIRTH&amp;sinceTimePeriod=2015&amp;geo=IE" TargetMode="External" Id="rId209" /><Relationship Type="http://schemas.openxmlformats.org/officeDocument/2006/relationships/hyperlink" Target="https://ec.europa.eu/eurostat/api/dissemination/statistics/1.0/data/demo_gind?format=JSON&amp;lang=EN&amp;indic_de=LBIRTH&amp;sinceTimePeriod=2015&amp;geo=IE" TargetMode="External" Id="rId210" /><Relationship Type="http://schemas.openxmlformats.org/officeDocument/2006/relationships/hyperlink" Target="https://www.cbs.gov.il/he/publications/DocLib/2025/2.ShnatonPopulation/st02_20.xlsx" TargetMode="External" Id="rId211" /><Relationship Type="http://schemas.openxmlformats.org/officeDocument/2006/relationships/hyperlink" Target="https://www.cbs.gov.il/he/publications/DocLib/2025/2.ShnatonPopulation/st02_20.xlsx" TargetMode="External" Id="rId212" /><Relationship Type="http://schemas.openxmlformats.org/officeDocument/2006/relationships/hyperlink" Target="https://www.cbs.gov.il/he/publications/DocLib/2025/2.ShnatonPopulation/st02_20.xlsx" TargetMode="External" Id="rId213" /><Relationship Type="http://schemas.openxmlformats.org/officeDocument/2006/relationships/hyperlink" Target="https://www.cbs.gov.il/he/publications/DocLib/2025/2.ShnatonPopulation/st02_20.xlsx" TargetMode="External" Id="rId214" /><Relationship Type="http://schemas.openxmlformats.org/officeDocument/2006/relationships/hyperlink" Target="https://www.cbs.gov.il/he/publications/DocLib/2025/2.ShnatonPopulation/st02_20.xlsx" TargetMode="External" Id="rId215" /><Relationship Type="http://schemas.openxmlformats.org/officeDocument/2006/relationships/hyperlink" Target="https://www.cbs.gov.il/he/publications/DocLib/2025/2.ShnatonPopulation/st02_20.xlsx" TargetMode="External" Id="rId216" /><Relationship Type="http://schemas.openxmlformats.org/officeDocument/2006/relationships/hyperlink" Target="https://www.cbs.gov.il/he/publications/DocLib/2025/2.ShnatonPopulation/st02_20.xlsx" TargetMode="External" Id="rId217" /><Relationship Type="http://schemas.openxmlformats.org/officeDocument/2006/relationships/hyperlink" Target="https://www.cbs.gov.il/he/publications/DocLib/2025/2.ShnatonPopulation/st02_20.xlsx" TargetMode="External" Id="rId218" /><Relationship Type="http://schemas.openxmlformats.org/officeDocument/2006/relationships/hyperlink" Target="https://ec.europa.eu/eurostat/api/dissemination/statistics/1.0/data/demo_gind?format=JSON&amp;lang=EN&amp;indic_de=LBIRTH&amp;sinceTimePeriod=2015&amp;geo=IT" TargetMode="External" Id="rId219" /><Relationship Type="http://schemas.openxmlformats.org/officeDocument/2006/relationships/hyperlink" Target="https://ec.europa.eu/eurostat/api/dissemination/statistics/1.0/data/demo_gind?format=JSON&amp;lang=EN&amp;indic_de=LBIRTH&amp;sinceTimePeriod=2015&amp;geo=IT" TargetMode="External" Id="rId220" /><Relationship Type="http://schemas.openxmlformats.org/officeDocument/2006/relationships/hyperlink" Target="https://ec.europa.eu/eurostat/api/dissemination/statistics/1.0/data/demo_gind?format=JSON&amp;lang=EN&amp;indic_de=LBIRTH&amp;sinceTimePeriod=2015&amp;geo=IT" TargetMode="External" Id="rId221" /><Relationship Type="http://schemas.openxmlformats.org/officeDocument/2006/relationships/hyperlink" Target="https://ec.europa.eu/eurostat/api/dissemination/statistics/1.0/data/demo_gind?format=JSON&amp;lang=EN&amp;indic_de=LBIRTH&amp;sinceTimePeriod=2015&amp;geo=IT" TargetMode="External" Id="rId222" /><Relationship Type="http://schemas.openxmlformats.org/officeDocument/2006/relationships/hyperlink" Target="https://ec.europa.eu/eurostat/api/dissemination/statistics/1.0/data/demo_gind?format=JSON&amp;lang=EN&amp;indic_de=LBIRTH&amp;sinceTimePeriod=2015&amp;geo=IT" TargetMode="External" Id="rId223" /><Relationship Type="http://schemas.openxmlformats.org/officeDocument/2006/relationships/hyperlink" Target="https://ec.europa.eu/eurostat/api/dissemination/statistics/1.0/data/demo_gind?format=JSON&amp;lang=EN&amp;indic_de=LBIRTH&amp;sinceTimePeriod=2015&amp;geo=IT" TargetMode="External" Id="rId224" /><Relationship Type="http://schemas.openxmlformats.org/officeDocument/2006/relationships/hyperlink" Target="https://ec.europa.eu/eurostat/api/dissemination/statistics/1.0/data/demo_gind?format=JSON&amp;lang=EN&amp;indic_de=LBIRTH&amp;sinceTimePeriod=2015&amp;geo=IT" TargetMode="External" Id="rId225" /><Relationship Type="http://schemas.openxmlformats.org/officeDocument/2006/relationships/hyperlink" Target="https://ec.europa.eu/eurostat/api/dissemination/statistics/1.0/data/demo_gind?format=JSON&amp;lang=EN&amp;indic_de=LBIRTH&amp;sinceTimePeriod=2015&amp;geo=IT" TargetMode="External" Id="rId226" /><Relationship Type="http://schemas.openxmlformats.org/officeDocument/2006/relationships/hyperlink" Target="https://ec.europa.eu/eurostat/api/dissemination/statistics/1.0/data/demo_gind?format=JSON&amp;lang=EN&amp;indic_de=LBIRTH&amp;sinceTimePeriod=2015&amp;geo=IT" TargetMode="External" Id="rId227" /><Relationship Type="http://schemas.openxmlformats.org/officeDocument/2006/relationships/hyperlink" Target="https://ec.europa.eu/eurostat/api/dissemination/statistics/1.0/data/demo_gind?format=JSON&amp;lang=EN&amp;indic_de=LBIRTH&amp;sinceTimePeriod=2015&amp;geo=IT" TargetMode="External" Id="rId228" /><Relationship Type="http://schemas.openxmlformats.org/officeDocument/2006/relationships/hyperlink" Target="https://ec.europa.eu/eurostat/api/dissemination/statistics/1.0/data/demo_gind?format=JSON&amp;lang=EN&amp;indic_de=LBIRTH&amp;sinceTimePeriod=2015&amp;geo=IT" TargetMode="External" Id="rId229" /><Relationship Type="http://schemas.openxmlformats.org/officeDocument/2006/relationships/hyperlink" Target="https://www.mhlw.go.jp/toukei/saikin/hw/jinkou/geppo/nengai25/dl/gaikyouR7.pdf" TargetMode="External" Id="rId230" /><Relationship Type="http://schemas.openxmlformats.org/officeDocument/2006/relationships/hyperlink" Target="https://www.mhlw.go.jp/toukei/saikin/hw/jinkou/geppo/nengai25/dl/gaikyouR7.pdf" TargetMode="External" Id="rId231" /><Relationship Type="http://schemas.openxmlformats.org/officeDocument/2006/relationships/hyperlink" Target="https://www.mhlw.go.jp/toukei/saikin/hw/jinkou/geppo/nengai25/dl/gaikyouR7.pdf" TargetMode="External" Id="rId232" /><Relationship Type="http://schemas.openxmlformats.org/officeDocument/2006/relationships/hyperlink" Target="https://www.mhlw.go.jp/toukei/saikin/hw/jinkou/geppo/nengai25/dl/gaikyouR7.pdf" TargetMode="External" Id="rId233" /><Relationship Type="http://schemas.openxmlformats.org/officeDocument/2006/relationships/hyperlink" Target="https://www.mhlw.go.jp/toukei/saikin/hw/jinkou/geppo/nengai25/dl/gaikyouR7.pdf" TargetMode="External" Id="rId234" /><Relationship Type="http://schemas.openxmlformats.org/officeDocument/2006/relationships/hyperlink" Target="https://www.mhlw.go.jp/toukei/saikin/hw/jinkou/geppo/nengai25/dl/gaikyouR7.pdf" TargetMode="External" Id="rId235" /><Relationship Type="http://schemas.openxmlformats.org/officeDocument/2006/relationships/hyperlink" Target="https://www.mhlw.go.jp/toukei/saikin/hw/jinkou/geppo/nengai25/dl/gaikyouR7.pdf" TargetMode="External" Id="rId236" /><Relationship Type="http://schemas.openxmlformats.org/officeDocument/2006/relationships/hyperlink" Target="https://www.mhlw.go.jp/toukei/saikin/hw/jinkou/geppo/nengai25/dl/gaikyouR7.pdf" TargetMode="External" Id="rId237" /><Relationship Type="http://schemas.openxmlformats.org/officeDocument/2006/relationships/hyperlink" Target="https://www.mhlw.go.jp/toukei/saikin/hw/jinkou/geppo/nengai25/dl/gaikyouR7.pdf" TargetMode="External" Id="rId238" /><Relationship Type="http://schemas.openxmlformats.org/officeDocument/2006/relationships/hyperlink" Target="https://www.mhlw.go.jp/toukei/saikin/hw/jinkou/geppo/nengai25/dl/gaikyouR7.pdf" TargetMode="External" Id="rId239" /><Relationship Type="http://schemas.openxmlformats.org/officeDocument/2006/relationships/hyperlink" Target="https://www.mhlw.go.jp/toukei/saikin/hw/jinkou/geppo/nengai25/dl/gaikyouR7.pdf" TargetMode="External" Id="rId240" /><Relationship Type="http://schemas.openxmlformats.org/officeDocument/2006/relationships/hyperlink" Target="https://stat.gov.kz/api/iblock/element/40407/file/en/" TargetMode="External" Id="rId241" /><Relationship Type="http://schemas.openxmlformats.org/officeDocument/2006/relationships/hyperlink" Target="https://stat.gov.kz/api/iblock/element/40407/file/en/" TargetMode="External" Id="rId242" /><Relationship Type="http://schemas.openxmlformats.org/officeDocument/2006/relationships/hyperlink" Target="https://stat.gov.kz/api/iblock/element/40407/file/en/" TargetMode="External" Id="rId243" /><Relationship Type="http://schemas.openxmlformats.org/officeDocument/2006/relationships/hyperlink" Target="https://stat.gov.kz/api/iblock/element/40407/file/en/" TargetMode="External" Id="rId244" /><Relationship Type="http://schemas.openxmlformats.org/officeDocument/2006/relationships/hyperlink" Target="https://stat.gov.kz/api/iblock/element/40407/file/en/" TargetMode="External" Id="rId245" /><Relationship Type="http://schemas.openxmlformats.org/officeDocument/2006/relationships/hyperlink" Target="https://stat.gov.kz/api/iblock/element/40407/file/en/" TargetMode="External" Id="rId246" /><Relationship Type="http://schemas.openxmlformats.org/officeDocument/2006/relationships/hyperlink" Target="https://stat.gov.kz/api/iblock/element/40407/file/en/" TargetMode="External" Id="rId247" /><Relationship Type="http://schemas.openxmlformats.org/officeDocument/2006/relationships/hyperlink" Target="https://stat.gov.kz/api/iblock/element/40407/file/en/" TargetMode="External" Id="rId248" /><Relationship Type="http://schemas.openxmlformats.org/officeDocument/2006/relationships/hyperlink" Target="https://stat.gov.kz/api/iblock/element/40407/file/en/" TargetMode="External" Id="rId249" /><Relationship Type="http://schemas.openxmlformats.org/officeDocument/2006/relationships/hyperlink" Target="https://stat.gov.kz/api/iblock/element/40407/file/en/" TargetMode="External" Id="rId250" /><Relationship Type="http://schemas.openxmlformats.org/officeDocument/2006/relationships/hyperlink" Target="https://stat.gov.kz/api/iblock/element/40407/file/en/" TargetMode="External" Id="rId251"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252" /><Relationship Type="http://schemas.openxmlformats.org/officeDocument/2006/relationships/hyperlink" Target="https://unstats.un.org/unsd/demographic-social/products/dyb/documents/DYB2019/table09.pdf" TargetMode="External" Id="rId253" /><Relationship Type="http://schemas.openxmlformats.org/officeDocument/2006/relationships/hyperlink" Target="https://unstats.un.org/unsd/demographic-social/products/dyb/documents/DYB2024/table09.pdf" TargetMode="External" Id="rId254" /><Relationship Type="http://schemas.openxmlformats.org/officeDocument/2006/relationships/hyperlink" Target="https://unstats.un.org/unsd/demographic-social/products/dyb/documents/DYB2024/table09.pdf" TargetMode="External" Id="rId255" /><Relationship Type="http://schemas.openxmlformats.org/officeDocument/2006/relationships/hyperlink" Target="https://eiec.kdi.re.kr/policy/materialView.do?num=285815" TargetMode="External" Id="rId256" /><Relationship Type="http://schemas.openxmlformats.org/officeDocument/2006/relationships/hyperlink" Target="https://eiec.kdi.re.kr/policy/materialView.do?num=285815" TargetMode="External" Id="rId257" /><Relationship Type="http://schemas.openxmlformats.org/officeDocument/2006/relationships/hyperlink" Target="https://eiec.kdi.re.kr/policy/materialView.do?num=285815" TargetMode="External" Id="rId258" /><Relationship Type="http://schemas.openxmlformats.org/officeDocument/2006/relationships/hyperlink" Target="https://eiec.kdi.re.kr/policy/materialView.do?num=285815" TargetMode="External" Id="rId259" /><Relationship Type="http://schemas.openxmlformats.org/officeDocument/2006/relationships/hyperlink" Target="https://eiec.kdi.re.kr/policy/materialView.do?num=285815" TargetMode="External" Id="rId260" /><Relationship Type="http://schemas.openxmlformats.org/officeDocument/2006/relationships/hyperlink" Target="https://eiec.kdi.re.kr/policy/materialView.do?num=285815" TargetMode="External" Id="rId261" /><Relationship Type="http://schemas.openxmlformats.org/officeDocument/2006/relationships/hyperlink" Target="https://eiec.kdi.re.kr/policy/materialView.do?num=285815" TargetMode="External" Id="rId262" /><Relationship Type="http://schemas.openxmlformats.org/officeDocument/2006/relationships/hyperlink" Target="https://eiec.kdi.re.kr/policy/materialView.do?num=285815" TargetMode="External" Id="rId263" /><Relationship Type="http://schemas.openxmlformats.org/officeDocument/2006/relationships/hyperlink" Target="https://eiec.kdi.re.kr/policy/materialView.do?num=285815" TargetMode="External" Id="rId264" /><Relationship Type="http://schemas.openxmlformats.org/officeDocument/2006/relationships/hyperlink" Target="https://eiec.kdi.re.kr/policy/materialView.do?num=285815" TargetMode="External" Id="rId265" /><Relationship Type="http://schemas.openxmlformats.org/officeDocument/2006/relationships/hyperlink" Target="https://eiec.kdi.re.kr/policy/materialView.do?num=285815" TargetMode="External" Id="rId266" /><Relationship Type="http://schemas.openxmlformats.org/officeDocument/2006/relationships/hyperlink" Target="https://ec.europa.eu/eurostat/api/dissemination/statistics/1.0/data/demo_gind?format=JSON&amp;lang=EN&amp;indic_de=LBIRTH&amp;sinceTimePeriod=2015&amp;geo=LT" TargetMode="External" Id="rId267" /><Relationship Type="http://schemas.openxmlformats.org/officeDocument/2006/relationships/hyperlink" Target="https://ec.europa.eu/eurostat/api/dissemination/statistics/1.0/data/demo_gind?format=JSON&amp;lang=EN&amp;indic_de=LBIRTH&amp;sinceTimePeriod=2015&amp;geo=LT" TargetMode="External" Id="rId268" /><Relationship Type="http://schemas.openxmlformats.org/officeDocument/2006/relationships/hyperlink" Target="https://ec.europa.eu/eurostat/api/dissemination/statistics/1.0/data/demo_gind?format=JSON&amp;lang=EN&amp;indic_de=LBIRTH&amp;sinceTimePeriod=2015&amp;geo=LT" TargetMode="External" Id="rId269" /><Relationship Type="http://schemas.openxmlformats.org/officeDocument/2006/relationships/hyperlink" Target="https://ec.europa.eu/eurostat/api/dissemination/statistics/1.0/data/demo_gind?format=JSON&amp;lang=EN&amp;indic_de=LBIRTH&amp;sinceTimePeriod=2015&amp;geo=LT" TargetMode="External" Id="rId270" /><Relationship Type="http://schemas.openxmlformats.org/officeDocument/2006/relationships/hyperlink" Target="https://ec.europa.eu/eurostat/api/dissemination/statistics/1.0/data/demo_gind?format=JSON&amp;lang=EN&amp;indic_de=LBIRTH&amp;sinceTimePeriod=2015&amp;geo=LT" TargetMode="External" Id="rId271" /><Relationship Type="http://schemas.openxmlformats.org/officeDocument/2006/relationships/hyperlink" Target="https://ec.europa.eu/eurostat/api/dissemination/statistics/1.0/data/demo_gind?format=JSON&amp;lang=EN&amp;indic_de=LBIRTH&amp;sinceTimePeriod=2015&amp;geo=LT" TargetMode="External" Id="rId272" /><Relationship Type="http://schemas.openxmlformats.org/officeDocument/2006/relationships/hyperlink" Target="https://ec.europa.eu/eurostat/api/dissemination/statistics/1.0/data/demo_gind?format=JSON&amp;lang=EN&amp;indic_de=LBIRTH&amp;sinceTimePeriod=2015&amp;geo=LT" TargetMode="External" Id="rId273" /><Relationship Type="http://schemas.openxmlformats.org/officeDocument/2006/relationships/hyperlink" Target="https://ec.europa.eu/eurostat/api/dissemination/statistics/1.0/data/demo_gind?format=JSON&amp;lang=EN&amp;indic_de=LBIRTH&amp;sinceTimePeriod=2015&amp;geo=LT" TargetMode="External" Id="rId274" /><Relationship Type="http://schemas.openxmlformats.org/officeDocument/2006/relationships/hyperlink" Target="https://ec.europa.eu/eurostat/api/dissemination/statistics/1.0/data/demo_gind?format=JSON&amp;lang=EN&amp;indic_de=LBIRTH&amp;sinceTimePeriod=2015&amp;geo=LT" TargetMode="External" Id="rId275" /><Relationship Type="http://schemas.openxmlformats.org/officeDocument/2006/relationships/hyperlink" Target="https://ec.europa.eu/eurostat/api/dissemination/statistics/1.0/data/demo_gind?format=JSON&amp;lang=EN&amp;indic_de=LBIRTH&amp;sinceTimePeriod=2015&amp;geo=LT" TargetMode="External" Id="rId276" /><Relationship Type="http://schemas.openxmlformats.org/officeDocument/2006/relationships/hyperlink" Target="https://ec.europa.eu/eurostat/api/dissemination/statistics/1.0/data/demo_gind?format=JSON&amp;lang=EN&amp;indic_de=LBIRTH&amp;sinceTimePeriod=2015&amp;geo=LT" TargetMode="External" Id="rId277" /><Relationship Type="http://schemas.openxmlformats.org/officeDocument/2006/relationships/hyperlink" Target="https://www.hcp.ma/file/248623/" TargetMode="External" Id="rId278" /><Relationship Type="http://schemas.openxmlformats.org/officeDocument/2006/relationships/hyperlink" Target="https://www.hcp.ma/file/248623/" TargetMode="External" Id="rId279" /><Relationship Type="http://schemas.openxmlformats.org/officeDocument/2006/relationships/hyperlink" Target="https://www.hcp.ma/file/248623/" TargetMode="External" Id="rId280" /><Relationship Type="http://schemas.openxmlformats.org/officeDocument/2006/relationships/hyperlink" Target="https://api.data.gov.my/data-catalogue?id=births_annual&amp;limit=2000" TargetMode="External" Id="rId281" /><Relationship Type="http://schemas.openxmlformats.org/officeDocument/2006/relationships/hyperlink" Target="https://api.data.gov.my/data-catalogue?id=births_annual&amp;limit=2000" TargetMode="External" Id="rId282" /><Relationship Type="http://schemas.openxmlformats.org/officeDocument/2006/relationships/hyperlink" Target="https://api.data.gov.my/data-catalogue?id=births_annual&amp;limit=2000" TargetMode="External" Id="rId283" /><Relationship Type="http://schemas.openxmlformats.org/officeDocument/2006/relationships/hyperlink" Target="https://api.data.gov.my/data-catalogue?id=births_annual&amp;limit=2000" TargetMode="External" Id="rId284" /><Relationship Type="http://schemas.openxmlformats.org/officeDocument/2006/relationships/hyperlink" Target="https://api.data.gov.my/data-catalogue?id=births_annual&amp;limit=2000" TargetMode="External" Id="rId285" /><Relationship Type="http://schemas.openxmlformats.org/officeDocument/2006/relationships/hyperlink" Target="https://api.data.gov.my/data-catalogue?id=births_annual&amp;limit=2000" TargetMode="External" Id="rId286" /><Relationship Type="http://schemas.openxmlformats.org/officeDocument/2006/relationships/hyperlink" Target="https://api.data.gov.my/data-catalogue?id=births_annual&amp;limit=2000" TargetMode="External" Id="rId287" /><Relationship Type="http://schemas.openxmlformats.org/officeDocument/2006/relationships/hyperlink" Target="https://api.data.gov.my/data-catalogue?id=births_annual&amp;limit=2000" TargetMode="External" Id="rId288" /><Relationship Type="http://schemas.openxmlformats.org/officeDocument/2006/relationships/hyperlink" Target="https://api.data.gov.my/data-catalogue?id=births_annual&amp;limit=2000" TargetMode="External" Id="rId289" /><Relationship Type="http://schemas.openxmlformats.org/officeDocument/2006/relationships/hyperlink" Target="https://api.data.gov.my/data-catalogue?id=births_annual&amp;limit=2000" TargetMode="External" Id="rId290"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291"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292"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293"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294" /><Relationship Type="http://schemas.openxmlformats.org/officeDocument/2006/relationships/hyperlink" Target="https://api.dhsprogram.com/rest/dhs/data?countryIds=NG,KE,ET,GH,EG,ZA,MA,TN,PE,CO&amp;indicatorIds=FE_FRTR_W_TFR&amp;breakdown=national&amp;returnFields=CountryName,SurveyId,SurveyYearLabel,SurveyType,Value,IndicatorId&amp;f=json&amp;perpage=200" TargetMode="External" Id="rId295" /><Relationship Type="http://schemas.openxmlformats.org/officeDocument/2006/relationships/hyperlink" Target="https://ec.europa.eu/eurostat/api/dissemination/statistics/1.0/data/demo_gind?format=JSON&amp;lang=EN&amp;indic_de=LBIRTH&amp;sinceTimePeriod=2015&amp;geo=NL" TargetMode="External" Id="rId296" /><Relationship Type="http://schemas.openxmlformats.org/officeDocument/2006/relationships/hyperlink" Target="https://ec.europa.eu/eurostat/api/dissemination/statistics/1.0/data/demo_gind?format=JSON&amp;lang=EN&amp;indic_de=LBIRTH&amp;sinceTimePeriod=2015&amp;geo=NL" TargetMode="External" Id="rId297" /><Relationship Type="http://schemas.openxmlformats.org/officeDocument/2006/relationships/hyperlink" Target="https://ec.europa.eu/eurostat/api/dissemination/statistics/1.0/data/demo_gind?format=JSON&amp;lang=EN&amp;indic_de=LBIRTH&amp;sinceTimePeriod=2015&amp;geo=NL" TargetMode="External" Id="rId298" /><Relationship Type="http://schemas.openxmlformats.org/officeDocument/2006/relationships/hyperlink" Target="https://ec.europa.eu/eurostat/api/dissemination/statistics/1.0/data/demo_gind?format=JSON&amp;lang=EN&amp;indic_de=LBIRTH&amp;sinceTimePeriod=2015&amp;geo=NL" TargetMode="External" Id="rId299" /><Relationship Type="http://schemas.openxmlformats.org/officeDocument/2006/relationships/hyperlink" Target="https://ec.europa.eu/eurostat/api/dissemination/statistics/1.0/data/demo_gind?format=JSON&amp;lang=EN&amp;indic_de=LBIRTH&amp;sinceTimePeriod=2015&amp;geo=NL" TargetMode="External" Id="rId300" /><Relationship Type="http://schemas.openxmlformats.org/officeDocument/2006/relationships/hyperlink" Target="https://ec.europa.eu/eurostat/api/dissemination/statistics/1.0/data/demo_gind?format=JSON&amp;lang=EN&amp;indic_de=LBIRTH&amp;sinceTimePeriod=2015&amp;geo=NL" TargetMode="External" Id="rId301" /><Relationship Type="http://schemas.openxmlformats.org/officeDocument/2006/relationships/hyperlink" Target="https://ec.europa.eu/eurostat/api/dissemination/statistics/1.0/data/demo_gind?format=JSON&amp;lang=EN&amp;indic_de=LBIRTH&amp;sinceTimePeriod=2015&amp;geo=NL" TargetMode="External" Id="rId302" /><Relationship Type="http://schemas.openxmlformats.org/officeDocument/2006/relationships/hyperlink" Target="https://ec.europa.eu/eurostat/api/dissemination/statistics/1.0/data/demo_gind?format=JSON&amp;lang=EN&amp;indic_de=LBIRTH&amp;sinceTimePeriod=2015&amp;geo=NL" TargetMode="External" Id="rId303" /><Relationship Type="http://schemas.openxmlformats.org/officeDocument/2006/relationships/hyperlink" Target="https://ec.europa.eu/eurostat/api/dissemination/statistics/1.0/data/demo_gind?format=JSON&amp;lang=EN&amp;indic_de=LBIRTH&amp;sinceTimePeriod=2015&amp;geo=NL" TargetMode="External" Id="rId304" /><Relationship Type="http://schemas.openxmlformats.org/officeDocument/2006/relationships/hyperlink" Target="https://ec.europa.eu/eurostat/api/dissemination/statistics/1.0/data/demo_gind?format=JSON&amp;lang=EN&amp;indic_de=LBIRTH&amp;sinceTimePeriod=2015&amp;geo=NL" TargetMode="External" Id="rId305" /><Relationship Type="http://schemas.openxmlformats.org/officeDocument/2006/relationships/hyperlink" Target="https://opendata.cbs.nl/ODataApi/odata/85722NED/TypedDataSet" TargetMode="External" Id="rId306" /><Relationship Type="http://schemas.openxmlformats.org/officeDocument/2006/relationships/hyperlink" Target="https://ec.europa.eu/eurostat/api/dissemination/statistics/1.0/data/demo_gind?format=JSON&amp;lang=EN&amp;indic_de=LBIRTH&amp;sinceTimePeriod=2015&amp;geo=NO" TargetMode="External" Id="rId307" /><Relationship Type="http://schemas.openxmlformats.org/officeDocument/2006/relationships/hyperlink" Target="https://ec.europa.eu/eurostat/api/dissemination/statistics/1.0/data/demo_gind?format=JSON&amp;lang=EN&amp;indic_de=LBIRTH&amp;sinceTimePeriod=2015&amp;geo=NO" TargetMode="External" Id="rId308" /><Relationship Type="http://schemas.openxmlformats.org/officeDocument/2006/relationships/hyperlink" Target="https://ec.europa.eu/eurostat/api/dissemination/statistics/1.0/data/demo_gind?format=JSON&amp;lang=EN&amp;indic_de=LBIRTH&amp;sinceTimePeriod=2015&amp;geo=NO" TargetMode="External" Id="rId309" /><Relationship Type="http://schemas.openxmlformats.org/officeDocument/2006/relationships/hyperlink" Target="https://ec.europa.eu/eurostat/api/dissemination/statistics/1.0/data/demo_gind?format=JSON&amp;lang=EN&amp;indic_de=LBIRTH&amp;sinceTimePeriod=2015&amp;geo=NO" TargetMode="External" Id="rId310" /><Relationship Type="http://schemas.openxmlformats.org/officeDocument/2006/relationships/hyperlink" Target="https://ec.europa.eu/eurostat/api/dissemination/statistics/1.0/data/demo_gind?format=JSON&amp;lang=EN&amp;indic_de=LBIRTH&amp;sinceTimePeriod=2015&amp;geo=NO" TargetMode="External" Id="rId311" /><Relationship Type="http://schemas.openxmlformats.org/officeDocument/2006/relationships/hyperlink" Target="https://ec.europa.eu/eurostat/api/dissemination/statistics/1.0/data/demo_gind?format=JSON&amp;lang=EN&amp;indic_de=LBIRTH&amp;sinceTimePeriod=2015&amp;geo=NO" TargetMode="External" Id="rId312" /><Relationship Type="http://schemas.openxmlformats.org/officeDocument/2006/relationships/hyperlink" Target="https://ec.europa.eu/eurostat/api/dissemination/statistics/1.0/data/demo_gind?format=JSON&amp;lang=EN&amp;indic_de=LBIRTH&amp;sinceTimePeriod=2015&amp;geo=NO" TargetMode="External" Id="rId313" /><Relationship Type="http://schemas.openxmlformats.org/officeDocument/2006/relationships/hyperlink" Target="https://ec.europa.eu/eurostat/api/dissemination/statistics/1.0/data/demo_gind?format=JSON&amp;lang=EN&amp;indic_de=LBIRTH&amp;sinceTimePeriod=2015&amp;geo=NO" TargetMode="External" Id="rId314" /><Relationship Type="http://schemas.openxmlformats.org/officeDocument/2006/relationships/hyperlink" Target="https://ec.europa.eu/eurostat/api/dissemination/statistics/1.0/data/demo_gind?format=JSON&amp;lang=EN&amp;indic_de=LBIRTH&amp;sinceTimePeriod=2015&amp;geo=NO" TargetMode="External" Id="rId315" /><Relationship Type="http://schemas.openxmlformats.org/officeDocument/2006/relationships/hyperlink" Target="https://ec.europa.eu/eurostat/api/dissemination/statistics/1.0/data/demo_gind?format=JSON&amp;lang=EN&amp;indic_de=LBIRTH&amp;sinceTimePeriod=2015&amp;geo=NO" TargetMode="External" Id="rId316" /><Relationship Type="http://schemas.openxmlformats.org/officeDocument/2006/relationships/hyperlink" Target="https://data.ssb.no/api/v0/en/table/05803" TargetMode="External" Id="rId317" /><Relationship Type="http://schemas.openxmlformats.org/officeDocument/2006/relationships/hyperlink" Target="https://www.stats.govt.nz/information-releases/births-and-deaths-year-ended-december-2025-including-abridged-period-life-table/" TargetMode="External" Id="rId318" /><Relationship Type="http://schemas.openxmlformats.org/officeDocument/2006/relationships/hyperlink" Target="https://www.stats.govt.nz/information-releases/births-and-deaths-year-ended-december-2025-including-abridged-period-life-table/" TargetMode="External" Id="rId319" /><Relationship Type="http://schemas.openxmlformats.org/officeDocument/2006/relationships/hyperlink" Target="https://www.stats.govt.nz/information-releases/births-and-deaths-year-ended-december-2025-including-abridged-period-life-table/" TargetMode="External" Id="rId320" /><Relationship Type="http://schemas.openxmlformats.org/officeDocument/2006/relationships/hyperlink" Target="https://www.stats.govt.nz/information-releases/births-and-deaths-year-ended-december-2025-including-abridged-period-life-table/" TargetMode="External" Id="rId321" /><Relationship Type="http://schemas.openxmlformats.org/officeDocument/2006/relationships/hyperlink" Target="https://www.stats.govt.nz/information-releases/births-and-deaths-year-ended-december-2025-including-abridged-period-life-table/" TargetMode="External" Id="rId322" /><Relationship Type="http://schemas.openxmlformats.org/officeDocument/2006/relationships/hyperlink" Target="https://www.stats.govt.nz/information-releases/births-and-deaths-year-ended-december-2025-including-abridged-period-life-table/" TargetMode="External" Id="rId323" /><Relationship Type="http://schemas.openxmlformats.org/officeDocument/2006/relationships/hyperlink" Target="https://www.stats.govt.nz/information-releases/births-and-deaths-year-ended-december-2025-including-abridged-period-life-table/" TargetMode="External" Id="rId324" /><Relationship Type="http://schemas.openxmlformats.org/officeDocument/2006/relationships/hyperlink" Target="https://www.stats.govt.nz/information-releases/births-and-deaths-year-ended-december-2025-including-abridged-period-life-table/" TargetMode="External" Id="rId325" /><Relationship Type="http://schemas.openxmlformats.org/officeDocument/2006/relationships/hyperlink" Target="https://www.stats.govt.nz/information-releases/births-and-deaths-year-ended-december-2025-including-abridged-period-life-table/" TargetMode="External" Id="rId326" /><Relationship Type="http://schemas.openxmlformats.org/officeDocument/2006/relationships/hyperlink" Target="https://www.stats.govt.nz/information-releases/births-and-deaths-year-ended-december-2025-including-abridged-period-life-table/" TargetMode="External" Id="rId327" /><Relationship Type="http://schemas.openxmlformats.org/officeDocument/2006/relationships/hyperlink" Target="https://www.stats.govt.nz/information-releases/births-and-deaths-year-ended-december-2025-including-abridged-period-life-table/" TargetMode="External" Id="rId328" /><Relationship Type="http://schemas.openxmlformats.org/officeDocument/2006/relationships/hyperlink" Target="https://api.dhsprogram.com/rest/dhs/data?countryIds=PK,PH,IA,BD,ID&amp;indicatorIds=FE_FRTR_W_TFR&amp;surveyYearStart=2010&amp;breakdown=national&amp;f=json" TargetMode="External" Id="rId329" /><Relationship Type="http://schemas.openxmlformats.org/officeDocument/2006/relationships/hyperlink" Target="https://unstats.un.org/unsd/demographic-social/products/dyb/documents/DYB2019/table09.xls" TargetMode="External" Id="rId330" /><Relationship Type="http://schemas.openxmlformats.org/officeDocument/2006/relationships/hyperlink" Target="https://unstats.un.org/unsd/demographic-social/products/dyb/documents/DYB2024/table09.xls" TargetMode="External" Id="rId331" /><Relationship Type="http://schemas.openxmlformats.org/officeDocument/2006/relationships/hyperlink" Target="https://ec.europa.eu/eurostat/api/dissemination/statistics/1.0/data/demo_gind?format=JSON&amp;lang=EN&amp;indic_de=LBIRTH&amp;sinceTimePeriod=2015&amp;geo=PL" TargetMode="External" Id="rId332" /><Relationship Type="http://schemas.openxmlformats.org/officeDocument/2006/relationships/hyperlink" Target="https://ec.europa.eu/eurostat/api/dissemination/statistics/1.0/data/demo_gind?format=JSON&amp;lang=EN&amp;indic_de=LBIRTH&amp;sinceTimePeriod=2015&amp;geo=PL" TargetMode="External" Id="rId333" /><Relationship Type="http://schemas.openxmlformats.org/officeDocument/2006/relationships/hyperlink" Target="https://ec.europa.eu/eurostat/api/dissemination/statistics/1.0/data/demo_gind?format=JSON&amp;lang=EN&amp;indic_de=LBIRTH&amp;sinceTimePeriod=2015&amp;geo=PL" TargetMode="External" Id="rId334" /><Relationship Type="http://schemas.openxmlformats.org/officeDocument/2006/relationships/hyperlink" Target="https://ec.europa.eu/eurostat/api/dissemination/statistics/1.0/data/demo_gind?format=JSON&amp;lang=EN&amp;indic_de=LBIRTH&amp;sinceTimePeriod=2015&amp;geo=PL" TargetMode="External" Id="rId335" /><Relationship Type="http://schemas.openxmlformats.org/officeDocument/2006/relationships/hyperlink" Target="https://ec.europa.eu/eurostat/api/dissemination/statistics/1.0/data/demo_gind?format=JSON&amp;lang=EN&amp;indic_de=LBIRTH&amp;sinceTimePeriod=2015&amp;geo=PL" TargetMode="External" Id="rId336" /><Relationship Type="http://schemas.openxmlformats.org/officeDocument/2006/relationships/hyperlink" Target="https://ec.europa.eu/eurostat/api/dissemination/statistics/1.0/data/demo_gind?format=JSON&amp;lang=EN&amp;indic_de=LBIRTH&amp;sinceTimePeriod=2015&amp;geo=PL" TargetMode="External" Id="rId337" /><Relationship Type="http://schemas.openxmlformats.org/officeDocument/2006/relationships/hyperlink" Target="https://ec.europa.eu/eurostat/api/dissemination/statistics/1.0/data/demo_gind?format=JSON&amp;lang=EN&amp;indic_de=LBIRTH&amp;sinceTimePeriod=2015&amp;geo=PL" TargetMode="External" Id="rId338" /><Relationship Type="http://schemas.openxmlformats.org/officeDocument/2006/relationships/hyperlink" Target="https://ec.europa.eu/eurostat/api/dissemination/statistics/1.0/data/demo_gind?format=JSON&amp;lang=EN&amp;indic_de=LBIRTH&amp;sinceTimePeriod=2015&amp;geo=PL" TargetMode="External" Id="rId339" /><Relationship Type="http://schemas.openxmlformats.org/officeDocument/2006/relationships/hyperlink" Target="https://ec.europa.eu/eurostat/api/dissemination/statistics/1.0/data/demo_gind?format=JSON&amp;lang=EN&amp;indic_de=LBIRTH&amp;sinceTimePeriod=2015&amp;geo=PL" TargetMode="External" Id="rId340" /><Relationship Type="http://schemas.openxmlformats.org/officeDocument/2006/relationships/hyperlink" Target="https://ec.europa.eu/eurostat/api/dissemination/statistics/1.0/data/demo_gind?format=JSON&amp;lang=EN&amp;indic_de=LBIRTH&amp;sinceTimePeriod=2015&amp;geo=PL" TargetMode="External" Id="rId341" /><Relationship Type="http://schemas.openxmlformats.org/officeDocument/2006/relationships/hyperlink" Target="https://bdl.stat.gov.pl/api/v1/data/by-variable/59?unit-level=0&amp;format=json" TargetMode="External" Id="rId342" /><Relationship Type="http://schemas.openxmlformats.org/officeDocument/2006/relationships/hyperlink" Target="https://www.cdc.gov/nchs/data/nvsr/nvsr66/nvsr66_01.pdf" TargetMode="External" Id="rId343" /><Relationship Type="http://schemas.openxmlformats.org/officeDocument/2006/relationships/hyperlink" Target="https://www.cdc.gov/nchs/data/nvsr/nvsr67/nvsr67_01.pdf" TargetMode="External" Id="rId344" /><Relationship Type="http://schemas.openxmlformats.org/officeDocument/2006/relationships/hyperlink" Target="https://www.cdc.gov/nchs/data/nvsr/nvsr67/nvsr67_08-508.pdf" TargetMode="External" Id="rId345" /><Relationship Type="http://schemas.openxmlformats.org/officeDocument/2006/relationships/hyperlink" Target="https://www.cdc.gov/nchs/data/nvsr/nvsr68/nvsr68_13-508.pdf" TargetMode="External" Id="rId346" /><Relationship Type="http://schemas.openxmlformats.org/officeDocument/2006/relationships/hyperlink" Target="https://www.cdc.gov/nchs/data/nvsr/nvsr70/nvsr70-02-508.pdf" TargetMode="External" Id="rId347" /><Relationship Type="http://schemas.openxmlformats.org/officeDocument/2006/relationships/hyperlink" Target="https://www.cdc.gov/nchs/data/nvsr/nvsr70/nvsr70-17.pdf" TargetMode="External" Id="rId348" /><Relationship Type="http://schemas.openxmlformats.org/officeDocument/2006/relationships/hyperlink" Target="https://www.cdc.gov/nchs/data/nvsr/nvsr72/nvsr72-01.pdf" TargetMode="External" Id="rId349" /><Relationship Type="http://schemas.openxmlformats.org/officeDocument/2006/relationships/hyperlink" Target="https://www.cdc.gov/nchs/data/nvsr/nvsr73/nvsr73-02.pdf" TargetMode="External" Id="rId350" /><Relationship Type="http://schemas.openxmlformats.org/officeDocument/2006/relationships/hyperlink" Target="https://www.cdc.gov/nchs/data/nvsr/nvsr74/nvsr74-1.pdf" TargetMode="External" Id="rId351" /><Relationship Type="http://schemas.openxmlformats.org/officeDocument/2006/relationships/hyperlink" Target="https://www.cdc.gov/nchs/data/nvsr/nvsr75/nvsr75-02.pdf" TargetMode="External" Id="rId352" /><Relationship Type="http://schemas.openxmlformats.org/officeDocument/2006/relationships/hyperlink" Target="https://ec.europa.eu/eurostat/api/dissemination/statistics/1.0/data/demo_gind?format=JSON&amp;lang=EN&amp;indic_de=LBIRTH&amp;sinceTimePeriod=2015&amp;geo=PT" TargetMode="External" Id="rId353" /><Relationship Type="http://schemas.openxmlformats.org/officeDocument/2006/relationships/hyperlink" Target="https://ec.europa.eu/eurostat/api/dissemination/statistics/1.0/data/demo_gind?format=JSON&amp;lang=EN&amp;indic_de=LBIRTH&amp;sinceTimePeriod=2015&amp;geo=PT" TargetMode="External" Id="rId354" /><Relationship Type="http://schemas.openxmlformats.org/officeDocument/2006/relationships/hyperlink" Target="https://ec.europa.eu/eurostat/api/dissemination/statistics/1.0/data/demo_gind?format=JSON&amp;lang=EN&amp;indic_de=LBIRTH&amp;sinceTimePeriod=2015&amp;geo=PT" TargetMode="External" Id="rId355" /><Relationship Type="http://schemas.openxmlformats.org/officeDocument/2006/relationships/hyperlink" Target="https://ec.europa.eu/eurostat/api/dissemination/statistics/1.0/data/demo_gind?format=JSON&amp;lang=EN&amp;indic_de=LBIRTH&amp;sinceTimePeriod=2015&amp;geo=PT" TargetMode="External" Id="rId356" /><Relationship Type="http://schemas.openxmlformats.org/officeDocument/2006/relationships/hyperlink" Target="https://ec.europa.eu/eurostat/api/dissemination/statistics/1.0/data/demo_gind?format=JSON&amp;lang=EN&amp;indic_de=LBIRTH&amp;sinceTimePeriod=2015&amp;geo=PT" TargetMode="External" Id="rId357" /><Relationship Type="http://schemas.openxmlformats.org/officeDocument/2006/relationships/hyperlink" Target="https://ec.europa.eu/eurostat/api/dissemination/statistics/1.0/data/demo_gind?format=JSON&amp;lang=EN&amp;indic_de=LBIRTH&amp;sinceTimePeriod=2015&amp;geo=PT" TargetMode="External" Id="rId358" /><Relationship Type="http://schemas.openxmlformats.org/officeDocument/2006/relationships/hyperlink" Target="https://ec.europa.eu/eurostat/api/dissemination/statistics/1.0/data/demo_gind?format=JSON&amp;lang=EN&amp;indic_de=LBIRTH&amp;sinceTimePeriod=2015&amp;geo=PT" TargetMode="External" Id="rId359" /><Relationship Type="http://schemas.openxmlformats.org/officeDocument/2006/relationships/hyperlink" Target="https://ec.europa.eu/eurostat/api/dissemination/statistics/1.0/data/demo_gind?format=JSON&amp;lang=EN&amp;indic_de=LBIRTH&amp;sinceTimePeriod=2015&amp;geo=PT" TargetMode="External" Id="rId360" /><Relationship Type="http://schemas.openxmlformats.org/officeDocument/2006/relationships/hyperlink" Target="https://ec.europa.eu/eurostat/api/dissemination/statistics/1.0/data/demo_gind?format=JSON&amp;lang=EN&amp;indic_de=LBIRTH&amp;sinceTimePeriod=2015&amp;geo=PT" TargetMode="External" Id="rId361" /><Relationship Type="http://schemas.openxmlformats.org/officeDocument/2006/relationships/hyperlink" Target="https://ec.europa.eu/eurostat/api/dissemination/statistics/1.0/data/demo_gind?format=JSON&amp;lang=EN&amp;indic_de=LBIRTH&amp;sinceTimePeriod=2015&amp;geo=PT" TargetMode="External" Id="rId362" /><Relationship Type="http://schemas.openxmlformats.org/officeDocument/2006/relationships/hyperlink" Target="https://ec.europa.eu/eurostat/api/dissemination/statistics/1.0/data/demo_gind?format=JSON&amp;lang=EN&amp;indic_de=LBIRTH&amp;sinceTimePeriod=2015&amp;geo=RO" TargetMode="External" Id="rId363" /><Relationship Type="http://schemas.openxmlformats.org/officeDocument/2006/relationships/hyperlink" Target="https://ec.europa.eu/eurostat/api/dissemination/statistics/1.0/data/demo_gind?format=JSON&amp;lang=EN&amp;indic_de=LBIRTH&amp;sinceTimePeriod=2015&amp;geo=RO" TargetMode="External" Id="rId364" /><Relationship Type="http://schemas.openxmlformats.org/officeDocument/2006/relationships/hyperlink" Target="https://ec.europa.eu/eurostat/api/dissemination/statistics/1.0/data/demo_gind?format=JSON&amp;lang=EN&amp;indic_de=LBIRTH&amp;sinceTimePeriod=2015&amp;geo=RO" TargetMode="External" Id="rId365" /><Relationship Type="http://schemas.openxmlformats.org/officeDocument/2006/relationships/hyperlink" Target="https://ec.europa.eu/eurostat/api/dissemination/statistics/1.0/data/demo_gind?format=JSON&amp;lang=EN&amp;indic_de=LBIRTH&amp;sinceTimePeriod=2015&amp;geo=RO" TargetMode="External" Id="rId366" /><Relationship Type="http://schemas.openxmlformats.org/officeDocument/2006/relationships/hyperlink" Target="https://ec.europa.eu/eurostat/api/dissemination/statistics/1.0/data/demo_gind?format=JSON&amp;lang=EN&amp;indic_de=LBIRTH&amp;sinceTimePeriod=2015&amp;geo=RO" TargetMode="External" Id="rId367" /><Relationship Type="http://schemas.openxmlformats.org/officeDocument/2006/relationships/hyperlink" Target="https://ec.europa.eu/eurostat/api/dissemination/statistics/1.0/data/demo_gind?format=JSON&amp;lang=EN&amp;indic_de=LBIRTH&amp;sinceTimePeriod=2015&amp;geo=RO" TargetMode="External" Id="rId368" /><Relationship Type="http://schemas.openxmlformats.org/officeDocument/2006/relationships/hyperlink" Target="https://ec.europa.eu/eurostat/api/dissemination/statistics/1.0/data/demo_gind?format=JSON&amp;lang=EN&amp;indic_de=LBIRTH&amp;sinceTimePeriod=2015&amp;geo=RO" TargetMode="External" Id="rId369" /><Relationship Type="http://schemas.openxmlformats.org/officeDocument/2006/relationships/hyperlink" Target="https://ec.europa.eu/eurostat/api/dissemination/statistics/1.0/data/demo_gind?format=JSON&amp;lang=EN&amp;indic_de=LBIRTH&amp;sinceTimePeriod=2015&amp;geo=RO" TargetMode="External" Id="rId370" /><Relationship Type="http://schemas.openxmlformats.org/officeDocument/2006/relationships/hyperlink" Target="https://ec.europa.eu/eurostat/api/dissemination/statistics/1.0/data/demo_gind?format=JSON&amp;lang=EN&amp;indic_de=LBIRTH&amp;sinceTimePeriod=2015&amp;geo=RO" TargetMode="External" Id="rId371" /><Relationship Type="http://schemas.openxmlformats.org/officeDocument/2006/relationships/hyperlink" Target="https://ec.europa.eu/eurostat/api/dissemination/statistics/1.0/data/demo_gind?format=JSON&amp;lang=EN&amp;indic_de=LBIRTH&amp;sinceTimePeriod=2015&amp;geo=RO" TargetMode="External" Id="rId372" /><Relationship Type="http://schemas.openxmlformats.org/officeDocument/2006/relationships/hyperlink" Target="https://rosstat.gov.ru/storage/mediabank/demo21_2023.xlsx" TargetMode="External" Id="rId373" /><Relationship Type="http://schemas.openxmlformats.org/officeDocument/2006/relationships/hyperlink" Target="https://rosstat.gov.ru/storage/mediabank/demo21_2023.xlsx" TargetMode="External" Id="rId374" /><Relationship Type="http://schemas.openxmlformats.org/officeDocument/2006/relationships/hyperlink" Target="https://rosstat.gov.ru/storage/mediabank/demo21_2023.xlsx" TargetMode="External" Id="rId375" /><Relationship Type="http://schemas.openxmlformats.org/officeDocument/2006/relationships/hyperlink" Target="https://rosstat.gov.ru/storage/mediabank/demo21_2023.xlsx" TargetMode="External" Id="rId376" /><Relationship Type="http://schemas.openxmlformats.org/officeDocument/2006/relationships/hyperlink" Target="https://rosstat.gov.ru/storage/mediabank/demo21_2023.xlsx" TargetMode="External" Id="rId377" /><Relationship Type="http://schemas.openxmlformats.org/officeDocument/2006/relationships/hyperlink" Target="https://rosstat.gov.ru/storage/mediabank/demo21_2023.xlsx" TargetMode="External" Id="rId378" /><Relationship Type="http://schemas.openxmlformats.org/officeDocument/2006/relationships/hyperlink" Target="https://rosstat.gov.ru/storage/mediabank/demo21_2023.xlsx" TargetMode="External" Id="rId379" /><Relationship Type="http://schemas.openxmlformats.org/officeDocument/2006/relationships/hyperlink" Target="https://rosstat.gov.ru/storage/mediabank/demo21_2023.xlsx" TargetMode="External" Id="rId380" /><Relationship Type="http://schemas.openxmlformats.org/officeDocument/2006/relationships/hyperlink" Target="https://rosstat.gov.ru/storage/mediabank/demo21_2023.xlsx" TargetMode="External" Id="rId381" /><Relationship Type="http://schemas.openxmlformats.org/officeDocument/2006/relationships/hyperlink" Target="https://rosstat.gov.ru/storage/mediabank/EDN_2024.rar" TargetMode="External" Id="rId382" /><Relationship Type="http://schemas.openxmlformats.org/officeDocument/2006/relationships/hyperlink" Target="https://www.vedomosti.ru/society/articles/2026/01/23/1171174-summarnii-koeffitsient-rozhdaemosti-prodolzhil-snizhatsya" TargetMode="External" Id="rId383" /><Relationship Type="http://schemas.openxmlformats.org/officeDocument/2006/relationships/hyperlink" Target="https://tablebuilder.singstat.gov.sg/api/table/tabledata/M810091" TargetMode="External" Id="rId384" /><Relationship Type="http://schemas.openxmlformats.org/officeDocument/2006/relationships/hyperlink" Target="https://tablebuilder.singstat.gov.sg/api/table/tabledata/M810091" TargetMode="External" Id="rId385" /><Relationship Type="http://schemas.openxmlformats.org/officeDocument/2006/relationships/hyperlink" Target="https://tablebuilder.singstat.gov.sg/api/table/tabledata/M810091" TargetMode="External" Id="rId386" /><Relationship Type="http://schemas.openxmlformats.org/officeDocument/2006/relationships/hyperlink" Target="https://tablebuilder.singstat.gov.sg/api/table/tabledata/M810091" TargetMode="External" Id="rId387" /><Relationship Type="http://schemas.openxmlformats.org/officeDocument/2006/relationships/hyperlink" Target="https://tablebuilder.singstat.gov.sg/api/table/tabledata/M810091" TargetMode="External" Id="rId388" /><Relationship Type="http://schemas.openxmlformats.org/officeDocument/2006/relationships/hyperlink" Target="https://tablebuilder.singstat.gov.sg/api/table/tabledata/M810091" TargetMode="External" Id="rId389" /><Relationship Type="http://schemas.openxmlformats.org/officeDocument/2006/relationships/hyperlink" Target="https://tablebuilder.singstat.gov.sg/api/table/tabledata/M810091" TargetMode="External" Id="rId390" /><Relationship Type="http://schemas.openxmlformats.org/officeDocument/2006/relationships/hyperlink" Target="https://tablebuilder.singstat.gov.sg/api/table/tabledata/M810091" TargetMode="External" Id="rId391" /><Relationship Type="http://schemas.openxmlformats.org/officeDocument/2006/relationships/hyperlink" Target="https://tablebuilder.singstat.gov.sg/api/table/tabledata/M810091" TargetMode="External" Id="rId392" /><Relationship Type="http://schemas.openxmlformats.org/officeDocument/2006/relationships/hyperlink" Target="https://tablebuilder.singstat.gov.sg/api/table/tabledata/M810091" TargetMode="External" Id="rId393" /><Relationship Type="http://schemas.openxmlformats.org/officeDocument/2006/relationships/hyperlink" Target="https://tablebuilder.singstat.gov.sg/api/table/tabledata/M810091" TargetMode="External" Id="rId394" /><Relationship Type="http://schemas.openxmlformats.org/officeDocument/2006/relationships/hyperlink" Target="https://ec.europa.eu/eurostat/api/dissemination/statistics/1.0/data/demo_gind?format=JSON&amp;lang=EN&amp;indic_de=LBIRTH&amp;sinceTimePeriod=2015&amp;geo=SE" TargetMode="External" Id="rId395" /><Relationship Type="http://schemas.openxmlformats.org/officeDocument/2006/relationships/hyperlink" Target="https://ec.europa.eu/eurostat/api/dissemination/statistics/1.0/data/demo_gind?format=JSON&amp;lang=EN&amp;indic_de=LBIRTH&amp;sinceTimePeriod=2015&amp;geo=SE" TargetMode="External" Id="rId396" /><Relationship Type="http://schemas.openxmlformats.org/officeDocument/2006/relationships/hyperlink" Target="https://ec.europa.eu/eurostat/api/dissemination/statistics/1.0/data/demo_gind?format=JSON&amp;lang=EN&amp;indic_de=LBIRTH&amp;sinceTimePeriod=2015&amp;geo=SE" TargetMode="External" Id="rId397" /><Relationship Type="http://schemas.openxmlformats.org/officeDocument/2006/relationships/hyperlink" Target="https://ec.europa.eu/eurostat/api/dissemination/statistics/1.0/data/demo_gind?format=JSON&amp;lang=EN&amp;indic_de=LBIRTH&amp;sinceTimePeriod=2015&amp;geo=SE" TargetMode="External" Id="rId398" /><Relationship Type="http://schemas.openxmlformats.org/officeDocument/2006/relationships/hyperlink" Target="https://ec.europa.eu/eurostat/api/dissemination/statistics/1.0/data/demo_gind?format=JSON&amp;lang=EN&amp;indic_de=LBIRTH&amp;sinceTimePeriod=2015&amp;geo=SE" TargetMode="External" Id="rId399" /><Relationship Type="http://schemas.openxmlformats.org/officeDocument/2006/relationships/hyperlink" Target="https://ec.europa.eu/eurostat/api/dissemination/statistics/1.0/data/demo_gind?format=JSON&amp;lang=EN&amp;indic_de=LBIRTH&amp;sinceTimePeriod=2015&amp;geo=SE" TargetMode="External" Id="rId400" /><Relationship Type="http://schemas.openxmlformats.org/officeDocument/2006/relationships/hyperlink" Target="https://ec.europa.eu/eurostat/api/dissemination/statistics/1.0/data/demo_gind?format=JSON&amp;lang=EN&amp;indic_de=LBIRTH&amp;sinceTimePeriod=2015&amp;geo=SE" TargetMode="External" Id="rId401" /><Relationship Type="http://schemas.openxmlformats.org/officeDocument/2006/relationships/hyperlink" Target="https://ec.europa.eu/eurostat/api/dissemination/statistics/1.0/data/demo_gind?format=JSON&amp;lang=EN&amp;indic_de=LBIRTH&amp;sinceTimePeriod=2015&amp;geo=SE" TargetMode="External" Id="rId402" /><Relationship Type="http://schemas.openxmlformats.org/officeDocument/2006/relationships/hyperlink" Target="https://ec.europa.eu/eurostat/api/dissemination/statistics/1.0/data/demo_gind?format=JSON&amp;lang=EN&amp;indic_de=LBIRTH&amp;sinceTimePeriod=2015&amp;geo=SE" TargetMode="External" Id="rId403" /><Relationship Type="http://schemas.openxmlformats.org/officeDocument/2006/relationships/hyperlink" Target="https://ec.europa.eu/eurostat/api/dissemination/statistics/1.0/data/demo_gind?format=JSON&amp;lang=EN&amp;indic_de=LBIRTH&amp;sinceTimePeriod=2015&amp;geo=SE" TargetMode="External" Id="rId404" /><Relationship Type="http://schemas.openxmlformats.org/officeDocument/2006/relationships/hyperlink" Target="https://api.scb.se/OV0104/v1/doris/sv/ssd/START/BE/BE0101/BE0101G/BefUtvKon1749" TargetMode="External" Id="rId405" /><Relationship Type="http://schemas.openxmlformats.org/officeDocument/2006/relationships/hyperlink" Target="https://veriportali.tuik.gov.tr/en/press/58018" TargetMode="External" Id="rId406" /><Relationship Type="http://schemas.openxmlformats.org/officeDocument/2006/relationships/hyperlink" Target="https://veriportali.tuik.gov.tr/en/press/58018" TargetMode="External" Id="rId407" /><Relationship Type="http://schemas.openxmlformats.org/officeDocument/2006/relationships/hyperlink" Target="https://veriportali.tuik.gov.tr/en/press/58018" TargetMode="External" Id="rId408" /><Relationship Type="http://schemas.openxmlformats.org/officeDocument/2006/relationships/hyperlink" Target="https://veriportali.tuik.gov.tr/en/press/58018" TargetMode="External" Id="rId409" /><Relationship Type="http://schemas.openxmlformats.org/officeDocument/2006/relationships/hyperlink" Target="https://veriportali.tuik.gov.tr/en/press/58018" TargetMode="External" Id="rId410" /><Relationship Type="http://schemas.openxmlformats.org/officeDocument/2006/relationships/hyperlink" Target="https://veriportali.tuik.gov.tr/en/press/58018" TargetMode="External" Id="rId411" /><Relationship Type="http://schemas.openxmlformats.org/officeDocument/2006/relationships/hyperlink" Target="https://veriportali.tuik.gov.tr/en/press/58018" TargetMode="External" Id="rId412" /><Relationship Type="http://schemas.openxmlformats.org/officeDocument/2006/relationships/hyperlink" Target="https://veriportali.tuik.gov.tr/en/press/58018" TargetMode="External" Id="rId413" /><Relationship Type="http://schemas.openxmlformats.org/officeDocument/2006/relationships/hyperlink" Target="https://veriportali.tuik.gov.tr/en/press/58018" TargetMode="External" Id="rId414" /><Relationship Type="http://schemas.openxmlformats.org/officeDocument/2006/relationships/hyperlink" Target="https://veriportali.tuik.gov.tr/en/press/58018" TargetMode="External" Id="rId415" /><Relationship Type="http://schemas.openxmlformats.org/officeDocument/2006/relationships/hyperlink" Target="https://veriportali.tuik.gov.tr/en/press/58018" TargetMode="External" Id="rId416" /><Relationship Type="http://schemas.openxmlformats.org/officeDocument/2006/relationships/hyperlink" Target="https://ws.moi.gov.tw/Download.ashx?u=LzAwMS9VcGxvYWQvNDAwL3JlbGZpbGUvMC8yMjc1OC83M2RiZGVkOC02ZTgwLTQ2YTUtYWRhYi02YTRkYTU4MmJjNmUucGRm&amp;n=MS00LnBkZg%3D%3D&amp;icon=.pdf" TargetMode="External" Id="rId417" /><Relationship Type="http://schemas.openxmlformats.org/officeDocument/2006/relationships/hyperlink" Target="https://ws.moi.gov.tw/Download.ashx?u=LzAwMS9VcGxvYWQvNDAwL3JlbGZpbGUvMC8yMjc1OC83M2RiZGVkOC02ZTgwLTQ2YTUtYWRhYi02YTRkYTU4MmJjNmUucGRm&amp;n=MS00LnBkZg%3D%3D&amp;icon=.pdf" TargetMode="External" Id="rId418" /><Relationship Type="http://schemas.openxmlformats.org/officeDocument/2006/relationships/hyperlink" Target="https://ws.moi.gov.tw/Download.ashx?u=LzAwMS9VcGxvYWQvNDAwL3JlbGZpbGUvMC8yMjc1OC83M2RiZGVkOC02ZTgwLTQ2YTUtYWRhYi02YTRkYTU4MmJjNmUucGRm&amp;n=MS00LnBkZg%3D%3D&amp;icon=.pdf" TargetMode="External" Id="rId419" /><Relationship Type="http://schemas.openxmlformats.org/officeDocument/2006/relationships/hyperlink" Target="https://ws.moi.gov.tw/Download.ashx?u=LzAwMS9VcGxvYWQvNDAwL3JlbGZpbGUvMC8yMjc1OC83M2RiZGVkOC02ZTgwLTQ2YTUtYWRhYi02YTRkYTU4MmJjNmUucGRm&amp;n=MS00LnBkZg%3D%3D&amp;icon=.pdf" TargetMode="External" Id="rId420" /><Relationship Type="http://schemas.openxmlformats.org/officeDocument/2006/relationships/hyperlink" Target="https://ws.moi.gov.tw/Download.ashx?u=LzAwMS9VcGxvYWQvNDAwL3JlbGZpbGUvMC8yMjc1OC83M2RiZGVkOC02ZTgwLTQ2YTUtYWRhYi02YTRkYTU4MmJjNmUucGRm&amp;n=MS00LnBkZg%3D%3D&amp;icon=.pdf" TargetMode="External" Id="rId421" /><Relationship Type="http://schemas.openxmlformats.org/officeDocument/2006/relationships/hyperlink" Target="https://ws.moi.gov.tw/Download.ashx?u=LzAwMS9VcGxvYWQvNDAwL3JlbGZpbGUvMC8yMjc1OC83M2RiZGVkOC02ZTgwLTQ2YTUtYWRhYi02YTRkYTU4MmJjNmUucGRm&amp;n=MS00LnBkZg%3D%3D&amp;icon=.pdf" TargetMode="External" Id="rId422" /><Relationship Type="http://schemas.openxmlformats.org/officeDocument/2006/relationships/hyperlink" Target="https://ws.moi.gov.tw/Download.ashx?u=LzAwMS9VcGxvYWQvNDAwL3JlbGZpbGUvMC8yMjc1OC83M2RiZGVkOC02ZTgwLTQ2YTUtYWRhYi02YTRkYTU4MmJjNmUucGRm&amp;n=MS00LnBkZg%3D%3D&amp;icon=.pdf" TargetMode="External" Id="rId423" /><Relationship Type="http://schemas.openxmlformats.org/officeDocument/2006/relationships/hyperlink" Target="https://ws.moi.gov.tw/Download.ashx?u=LzAwMS9VcGxvYWQvNDAwL3JlbGZpbGUvMC8yMjc1OC83M2RiZGVkOC02ZTgwLTQ2YTUtYWRhYi02YTRkYTU4MmJjNmUucGRm&amp;n=MS00LnBkZg%3D%3D&amp;icon=.pdf" TargetMode="External" Id="rId424" /><Relationship Type="http://schemas.openxmlformats.org/officeDocument/2006/relationships/hyperlink" Target="https://ws.moi.gov.tw/Download.ashx?u=LzAwMS9VcGxvYWQvNDAwL3JlbGZpbGUvMC8yMjc1OC83M2RiZGVkOC02ZTgwLTQ2YTUtYWRhYi02YTRkYTU4MmJjNmUucGRm&amp;n=MS00LnBkZg%3D%3D&amp;icon=.pdf" TargetMode="External" Id="rId425" /><Relationship Type="http://schemas.openxmlformats.org/officeDocument/2006/relationships/hyperlink" Target="https://ws.moi.gov.tw/Download.ashx?u=LzAwMS9VcGxvYWQvNDAwL3JlbGZpbGUvMC8yMjc1OC83M2RiZGVkOC02ZTgwLTQ2YTUtYWRhYi02YTRkYTU4MmJjNmUucGRm&amp;n=MS00LnBkZg%3D%3D&amp;icon=.pdf" TargetMode="External" Id="rId426" /><Relationship Type="http://schemas.openxmlformats.org/officeDocument/2006/relationships/hyperlink" Target="https://www.peoplenews.tw/?p=11380" TargetMode="External" Id="rId427"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428"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429"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430"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431"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432"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433" /><Relationship Type="http://schemas.openxmlformats.org/officeDocument/2006/relationships/hyperlink" Target="https://data.gov.ua/dataset/8ce892f8-a4c4-4c17-bdcf-b0537e2d2de4/resource/540b34ee-c9ac-47c8-9a9f-6373ef611cab/download/dataset_default_integration_sssu_df_population_birth_latest.json" TargetMode="External" Id="rId434" /><Relationship Type="http://schemas.openxmlformats.org/officeDocument/2006/relationships/hyperlink" Target="https://www.cdc.gov/nchs/data/nvsr/nvsr75/nvsr75-02.pdf" TargetMode="External" Id="rId435" /><Relationship Type="http://schemas.openxmlformats.org/officeDocument/2006/relationships/hyperlink" Target="https://www.cdc.gov/nchs/data/nvsr/nvsr75/nvsr75-02.pdf" TargetMode="External" Id="rId436" /><Relationship Type="http://schemas.openxmlformats.org/officeDocument/2006/relationships/hyperlink" Target="https://www.cdc.gov/nchs/data/nvsr/nvsr75/nvsr75-02.pdf" TargetMode="External" Id="rId437" /><Relationship Type="http://schemas.openxmlformats.org/officeDocument/2006/relationships/hyperlink" Target="https://www.cdc.gov/nchs/data/nvsr/nvsr75/nvsr75-02.pdf" TargetMode="External" Id="rId438" /><Relationship Type="http://schemas.openxmlformats.org/officeDocument/2006/relationships/hyperlink" Target="https://www.cdc.gov/nchs/data/nvsr/nvsr75/nvsr75-02.pdf" TargetMode="External" Id="rId439" /><Relationship Type="http://schemas.openxmlformats.org/officeDocument/2006/relationships/hyperlink" Target="https://www.cdc.gov/nchs/data/nvsr/nvsr75/nvsr75-02.pdf" TargetMode="External" Id="rId440" /><Relationship Type="http://schemas.openxmlformats.org/officeDocument/2006/relationships/hyperlink" Target="https://www.cdc.gov/nchs/data/nvsr/nvsr75/nvsr75-02.pdf" TargetMode="External" Id="rId441" /><Relationship Type="http://schemas.openxmlformats.org/officeDocument/2006/relationships/hyperlink" Target="https://www.cdc.gov/nchs/data/nvsr/nvsr75/nvsr75-02.pdf" TargetMode="External" Id="rId442" /><Relationship Type="http://schemas.openxmlformats.org/officeDocument/2006/relationships/hyperlink" Target="https://www.cdc.gov/nchs/data/nvsr/nvsr75/nvsr75-02.pdf" TargetMode="External" Id="rId443" /><Relationship Type="http://schemas.openxmlformats.org/officeDocument/2006/relationships/hyperlink" Target="https://www.cdc.gov/nchs/data/nvsr/nvsr75/nvsr75-02.pdf" TargetMode="External" Id="rId444" /><Relationship Type="http://schemas.openxmlformats.org/officeDocument/2006/relationships/hyperlink" Target="https://www.cdc.gov/nchs/data/vsrr/vsrr043.pdf" TargetMode="External" Id="rId445" /><Relationship Type="http://schemas.openxmlformats.org/officeDocument/2006/relationships/hyperlink" Target="https://www.nso.gov.vn/wp-content/uploads/2026/08/Sach-ket-qua-chu-yeu-dieu-tra-bien-dong-dan-so-2025.-pdf.pdf" TargetMode="External" Id="rId446" /><Relationship Type="http://schemas.openxmlformats.org/officeDocument/2006/relationships/hyperlink" Target="https://www.nso.gov.vn/wp-content/uploads/2026/08/Sach-ket-qua-chu-yeu-dieu-tra-bien-dong-dan-so-2025.-pdf.pdf" TargetMode="External" Id="rId447" /><Relationship Type="http://schemas.openxmlformats.org/officeDocument/2006/relationships/hyperlink" Target="https://www.nso.gov.vn/wp-content/uploads/2026/08/Sach-ket-qua-chu-yeu-dieu-tra-bien-dong-dan-so-2025.-pdf.pdf" TargetMode="External" Id="rId448" /><Relationship Type="http://schemas.openxmlformats.org/officeDocument/2006/relationships/hyperlink" Target="https://www.nso.gov.vn/wp-content/uploads/2026/08/Sach-ket-qua-chu-yeu-dieu-tra-bien-dong-dan-so-2025.-pdf.pdf" TargetMode="External" Id="rId449" /><Relationship Type="http://schemas.openxmlformats.org/officeDocument/2006/relationships/hyperlink" Target="https://www.nso.gov.vn/wp-content/uploads/2026/08/Sach-ket-qua-chu-yeu-dieu-tra-bien-dong-dan-so-2025.-pdf.pdf" TargetMode="External" Id="rId450" /><Relationship Type="http://schemas.openxmlformats.org/officeDocument/2006/relationships/hyperlink" Target="https://www.nso.gov.vn/wp-content/uploads/2026/08/Sach-ket-qua-chu-yeu-dieu-tra-bien-dong-dan-so-2025.-pdf.pdf" TargetMode="External" Id="rId451" /><Relationship Type="http://schemas.openxmlformats.org/officeDocument/2006/relationships/hyperlink" Target="https://www.nso.gov.vn/wp-content/uploads/2026/08/Sach-ket-qua-chu-yeu-dieu-tra-bien-dong-dan-so-2025.-pdf.pdf" TargetMode="External" Id="rId452" /><Relationship Type="http://schemas.openxmlformats.org/officeDocument/2006/relationships/hyperlink" Target="https://www.nso.gov.vn/wp-content/uploads/2026/08/Sach-ket-qua-chu-yeu-dieu-tra-bien-dong-dan-so-2025.-pdf.pdf" TargetMode="External" Id="rId453" /><Relationship Type="http://schemas.openxmlformats.org/officeDocument/2006/relationships/hyperlink" Target="https://www.nso.gov.vn/wp-content/uploads/2026/08/Sach-ket-qua-chu-yeu-dieu-tra-bien-dong-dan-so-2025.-pdf.pdf" TargetMode="External" Id="rId454" /><Relationship Type="http://schemas.openxmlformats.org/officeDocument/2006/relationships/hyperlink" Target="https://www.nso.gov.vn/wp-content/uploads/2026/08/Sach-ket-qua-chu-yeu-dieu-tra-bien-dong-dan-so-2025.-pdf.pdf" TargetMode="External" Id="rId455" /><Relationship Type="http://schemas.openxmlformats.org/officeDocument/2006/relationships/hyperlink" Target="https://www.nso.gov.vn/wp-content/uploads/2026/08/Sach-ket-qua-chu-yeu-dieu-tra-bien-dong-dan-so-2025.-pdf.pdf" TargetMode="External" Id="rId456" /><Relationship Type="http://schemas.openxmlformats.org/officeDocument/2006/relationships/hyperlink" Target="https://www.statssa.gov.za/publications/P0305/P03052024.pdf" TargetMode="External" Id="rId457" /><Relationship Type="http://schemas.openxmlformats.org/officeDocument/2006/relationships/hyperlink" Target="https://www.statssa.gov.za/publications/P0305/P03052024.pdf" TargetMode="External" Id="rId458" /><Relationship Type="http://schemas.openxmlformats.org/officeDocument/2006/relationships/hyperlink" Target="https://www.statssa.gov.za/publications/P0305/P03052024.pdf" TargetMode="External" Id="rId459" /><Relationship Type="http://schemas.openxmlformats.org/officeDocument/2006/relationships/hyperlink" Target="https://www.statssa.gov.za/publications/P0305/P03052024.pdf" TargetMode="External" Id="rId460" /><Relationship Type="http://schemas.openxmlformats.org/officeDocument/2006/relationships/hyperlink" Target="https://www.statssa.gov.za/publications/P0305/P03052024.pdf" TargetMode="External" Id="rId461" /><Relationship Type="http://schemas.openxmlformats.org/officeDocument/2006/relationships/hyperlink" Target="https://www.statssa.gov.za/publications/P0305/P03052024.pdf" TargetMode="External" Id="rId462" /><Relationship Type="http://schemas.openxmlformats.org/officeDocument/2006/relationships/hyperlink" Target="https://www.statssa.gov.za/publications/P0305/P03052024.pdf" TargetMode="External" Id="rId463" /><Relationship Type="http://schemas.openxmlformats.org/officeDocument/2006/relationships/hyperlink" Target="https://www.statssa.gov.za/publications/P0305/P03052024.pdf" TargetMode="External" Id="rId464" /><Relationship Type="http://schemas.openxmlformats.org/officeDocument/2006/relationships/hyperlink" Target="https://www.statssa.gov.za/publications/P0305/P03052024.pdf" TargetMode="External" Id="rId465" /><Relationship Type="http://schemas.openxmlformats.org/officeDocument/2006/relationships/hyperlink" Target="https://www.statssa.gov.za/publications/P0305/P03052024.pdf" TargetMode="External" Id="rId466" /><Relationship Type="http://schemas.openxmlformats.org/officeDocument/2006/relationships/hyperlink" Target="https://www.statssa.gov.za/publications/P0302/P03022026.pdf" TargetMode="External" Id="rId467" /><Relationship Type="http://schemas.openxmlformats.org/officeDocument/2006/relationships/table" Target="/xl/tables/table3.xml" Id="rId468" /></Relationships>
</file>

<file path=xl/worksheets/_rels/sheet5.xml.rels><Relationships xmlns="http://schemas.openxmlformats.org/package/2006/relationships"><Relationship Type="http://schemas.openxmlformats.org/officeDocument/2006/relationships/table" Target="/xl/tables/table4.xml" Id="rId1" /></Relationships>
</file>

<file path=xl/worksheets/_rels/sheet6.xml.rels><Relationships xmlns="http://schemas.openxmlformats.org/package/2006/relationships"><Relationship Type="http://schemas.openxmlformats.org/officeDocument/2006/relationships/hyperlink" Target="https://www.mhlw.go.jp/toukei/saikin/hw/jinkou/tokusyu/gaikoku26/xls/zuhyou_r08.xlsx" TargetMode="External" Id="rId1" /><Relationship Type="http://schemas.openxmlformats.org/officeDocument/2006/relationships/hyperlink" Target="https://www.mhlw.go.jp/toukei/saikin/hw/jinkou/tokusyu/gaikoku26/xls/zuhyou_r08.xlsx" TargetMode="External" Id="rId2" /><Relationship Type="http://schemas.openxmlformats.org/officeDocument/2006/relationships/hyperlink" Target="https://www.mhlw.go.jp/toukei/saikin/hw/jinkou/tokusyu/gaikoku26/xls/zuhyou_r08.xlsx" TargetMode="External" Id="rId3" /><Relationship Type="http://schemas.openxmlformats.org/officeDocument/2006/relationships/hyperlink" Target="https://www.mhlw.go.jp/toukei/saikin/hw/jinkou/tokusyu/gaikoku26/xls/zuhyou_r08.xlsx" TargetMode="External" Id="rId4" /><Relationship Type="http://schemas.openxmlformats.org/officeDocument/2006/relationships/hyperlink" Target="https://www.mhlw.go.jp/toukei/saikin/hw/jinkou/tokusyu/gaikoku26/xls/zuhyou_r08.xlsx" TargetMode="External" Id="rId5" /><Relationship Type="http://schemas.openxmlformats.org/officeDocument/2006/relationships/hyperlink" Target="https://www.mhlw.go.jp/toukei/saikin/hw/jinkou/tokusyu/gaikoku26/xls/zuhyou_r08.xlsx" TargetMode="External" Id="rId6" /><Relationship Type="http://schemas.openxmlformats.org/officeDocument/2006/relationships/hyperlink" Target="https://www.mhlw.go.jp/toukei/saikin/hw/jinkou/tokusyu/gaikoku26/xls/zuhyou_r08.xlsx" TargetMode="External" Id="rId7" /><Relationship Type="http://schemas.openxmlformats.org/officeDocument/2006/relationships/hyperlink" Target="https://www.mhlw.go.jp/toukei/saikin/hw/jinkou/tokusyu/gaikoku26/xls/zuhyou_r08.xlsx" TargetMode="External" Id="rId8" /><Relationship Type="http://schemas.openxmlformats.org/officeDocument/2006/relationships/hyperlink" Target="https://www.mhlw.go.jp/toukei/saikin/hw/jinkou/tokusyu/gaikoku26/xls/zuhyou_r08.xlsx" TargetMode="External" Id="rId9" /><Relationship Type="http://schemas.openxmlformats.org/officeDocument/2006/relationships/hyperlink" Target="https://www.mhlw.go.jp/toukei/saikin/hw/jinkou/tokusyu/gaikoku26/xls/zuhyou_r08.xlsx" TargetMode="External" Id="rId10" /><Relationship Type="http://schemas.openxmlformats.org/officeDocument/2006/relationships/hyperlink" Target="https://www.mhlw.go.jp/toukei/saikin/hw/jinkou/tokusyu/gaikoku26/xls/zuhyou_r08.xlsx" TargetMode="External" Id="rId11" /><Relationship Type="http://schemas.openxmlformats.org/officeDocument/2006/relationships/hyperlink" Target="https://www.mhlw.go.jp/toukei/saikin/hw/jinkou/tokusyu/gaikoku26/xls/zuhyou_r08.xlsx" TargetMode="External" Id="rId12" /><Relationship Type="http://schemas.openxmlformats.org/officeDocument/2006/relationships/hyperlink" Target="https://www.mhlw.go.jp/toukei/saikin/hw/jinkou/tokusyu/gaikoku26/xls/zuhyou_r08.xlsx" TargetMode="External" Id="rId13" /><Relationship Type="http://schemas.openxmlformats.org/officeDocument/2006/relationships/hyperlink" Target="https://www.mhlw.go.jp/toukei/saikin/hw/jinkou/tokusyu/gaikoku26/xls/zuhyou_r08.xlsx" TargetMode="External" Id="rId14" /><Relationship Type="http://schemas.openxmlformats.org/officeDocument/2006/relationships/hyperlink" Target="https://www.mhlw.go.jp/toukei/saikin/hw/jinkou/tokusyu/gaikoku26/xls/zuhyou_r08.xlsx" TargetMode="External" Id="rId15" /><Relationship Type="http://schemas.openxmlformats.org/officeDocument/2006/relationships/hyperlink" Target="https://www.mhlw.go.jp/toukei/saikin/hw/jinkou/tokusyu/gaikoku26/xls/zuhyou_r08.xlsx" TargetMode="External" Id="rId16" /><Relationship Type="http://schemas.openxmlformats.org/officeDocument/2006/relationships/hyperlink" Target="https://www.mhlw.go.jp/toukei/saikin/hw/jinkou/tokusyu/gaikoku26/xls/zuhyou_r08.xlsx" TargetMode="External" Id="rId17" /><Relationship Type="http://schemas.openxmlformats.org/officeDocument/2006/relationships/hyperlink" Target="https://www.mhlw.go.jp/toukei/saikin/hw/jinkou/tokusyu/gaikoku26/xls/zuhyou_r08.xlsx" TargetMode="External" Id="rId18" /><Relationship Type="http://schemas.openxmlformats.org/officeDocument/2006/relationships/hyperlink" Target="https://www.mhlw.go.jp/toukei/saikin/hw/jinkou/tokusyu/gaikoku26/xls/zuhyou_r08.xlsx" TargetMode="External" Id="rId19" /><Relationship Type="http://schemas.openxmlformats.org/officeDocument/2006/relationships/hyperlink" Target="https://www.mhlw.go.jp/toukei/saikin/hw/jinkou/tokusyu/gaikoku26/xls/zuhyou_r08.xlsx" TargetMode="External" Id="rId20" /><Relationship Type="http://schemas.openxmlformats.org/officeDocument/2006/relationships/hyperlink" Target="https://www.mhlw.go.jp/toukei/saikin/hw/jinkou/tokusyu/gaikoku26/xls/zuhyou_r08.xlsx" TargetMode="External" Id="rId21" /><Relationship Type="http://schemas.openxmlformats.org/officeDocument/2006/relationships/hyperlink" Target="https://www.mhlw.go.jp/toukei/saikin/hw/jinkou/tokusyu/gaikoku26/xls/zuhyou_r08.xlsx" TargetMode="External" Id="rId22" /><Relationship Type="http://schemas.openxmlformats.org/officeDocument/2006/relationships/hyperlink" Target="https://www.mhlw.go.jp/toukei/saikin/hw/jinkou/tokusyu/gaikoku26/xls/zuhyou_r08.xlsx" TargetMode="External" Id="rId23" /><Relationship Type="http://schemas.openxmlformats.org/officeDocument/2006/relationships/hyperlink" Target="https://www.mhlw.go.jp/toukei/saikin/hw/jinkou/tokusyu/gaikoku26/xls/zuhyou_r08.xlsx" TargetMode="External" Id="rId24" /><Relationship Type="http://schemas.openxmlformats.org/officeDocument/2006/relationships/hyperlink" Target="https://www.mhlw.go.jp/toukei/saikin/hw/jinkou/tokusyu/gaikoku26/xls/zuhyou_r08.xlsx" TargetMode="External" Id="rId25" /><Relationship Type="http://schemas.openxmlformats.org/officeDocument/2006/relationships/hyperlink" Target="https://www.ipss.go.jp/pp-zenkoku/j/zenkoku2002/db_zenkoku2002/s_tables/pp2002_chu_T1_1_7.xls" TargetMode="External" Id="rId26" /><Relationship Type="http://schemas.openxmlformats.org/officeDocument/2006/relationships/hyperlink" Target="https://www.ipss.go.jp/pp-zenkoku/j/zenkoku2002/db_zenkoku2002/s_tables/pp2002_chu_T1_1_7.xls" TargetMode="External" Id="rId27" /><Relationship Type="http://schemas.openxmlformats.org/officeDocument/2006/relationships/hyperlink" Target="https://www.ipss.go.jp/pp-zenkoku/j/zenkoku2002/db_zenkoku2002/s_tables/pp2002_chu_T1_1_7.xls" TargetMode="External" Id="rId28" /><Relationship Type="http://schemas.openxmlformats.org/officeDocument/2006/relationships/hyperlink" Target="https://www.ipss.go.jp/pp-zenkoku/j/zenkoku2002/db_zenkoku2002/s_tables/pp2002_chu_T1_1_7.xls" TargetMode="External" Id="rId29" /><Relationship Type="http://schemas.openxmlformats.org/officeDocument/2006/relationships/hyperlink" Target="https://www.ipss.go.jp/pp-zenkoku/j/zenkoku2002/db_zenkoku2002/s_tables/pp2002_chu_T1_1_7.xls" TargetMode="External" Id="rId30" /><Relationship Type="http://schemas.openxmlformats.org/officeDocument/2006/relationships/hyperlink" Target="https://www.ipss.go.jp/pp-zenkoku/j/zenkoku2002/db_zenkoku2002/s_tables/pp2002_chu_T1_1_7.xls" TargetMode="External" Id="rId31" /><Relationship Type="http://schemas.openxmlformats.org/officeDocument/2006/relationships/hyperlink" Target="https://www.ipss.go.jp/pp-zenkoku/j/zenkoku2002/db_zenkoku2002/s_tables/pp2002_chu_T1_1_7.xls" TargetMode="External" Id="rId32" /><Relationship Type="http://schemas.openxmlformats.org/officeDocument/2006/relationships/hyperlink" Target="https://www.ipss.go.jp/pp-zenkoku/j/zenkoku2002/db_zenkoku2002/s_tables/pp2002_chu_T1_1_7.xls" TargetMode="External" Id="rId33" /><Relationship Type="http://schemas.openxmlformats.org/officeDocument/2006/relationships/hyperlink" Target="https://www.ipss.go.jp/pp-zenkoku/j/zenkoku2002/db_zenkoku2002/s_tables/pp2002_chu_T1_1_7.xls" TargetMode="External" Id="rId34" /><Relationship Type="http://schemas.openxmlformats.org/officeDocument/2006/relationships/hyperlink" Target="https://www.ipss.go.jp/pp-zenkoku/j/zenkoku2002/db_zenkoku2002/s_tables/pp2002_chu_T1_1_7.xls" TargetMode="External" Id="rId35" /><Relationship Type="http://schemas.openxmlformats.org/officeDocument/2006/relationships/hyperlink" Target="https://www.ipss.go.jp/pp-zenkoku/j/zenkoku2002/db_zenkoku2002/s_tables/pp2002_chu_T1_1_7.xls" TargetMode="External" Id="rId36" /><Relationship Type="http://schemas.openxmlformats.org/officeDocument/2006/relationships/hyperlink" Target="https://www.ipss.go.jp/pp-zenkoku/j/zenkoku2002/db_zenkoku2002/s_tables/pp2002_chu_T1_1_7.xls" TargetMode="External" Id="rId37" /><Relationship Type="http://schemas.openxmlformats.org/officeDocument/2006/relationships/hyperlink" Target="https://www.ipss.go.jp/pp-zenkoku/j/zenkoku2002/db_zenkoku2002/s_tables/pp2002_chu_T1_1_7.xls" TargetMode="External" Id="rId38" /><Relationship Type="http://schemas.openxmlformats.org/officeDocument/2006/relationships/hyperlink" Target="https://www.ipss.go.jp/pp-zenkoku/j/zenkoku2002/db_zenkoku2002/s_tables/pp2002_chu_T1_1_7.xls" TargetMode="External" Id="rId39" /><Relationship Type="http://schemas.openxmlformats.org/officeDocument/2006/relationships/hyperlink" Target="https://www.ipss.go.jp/pp-zenkoku/j/zenkoku2002/db_zenkoku2002/s_tables/pp2002_chu_T1_1_7.xls" TargetMode="External" Id="rId40" /><Relationship Type="http://schemas.openxmlformats.org/officeDocument/2006/relationships/hyperlink" Target="https://www.ipss.go.jp/pp-zenkoku/j/zenkoku2002/db_zenkoku2002/s_tables/pp2002_chu_T1_1_7.xls" TargetMode="External" Id="rId41" /><Relationship Type="http://schemas.openxmlformats.org/officeDocument/2006/relationships/hyperlink" Target="https://www.ipss.go.jp/pp-zenkoku/j/zenkoku2002/db_zenkoku2002/s_tables/pp2002_chu_T1_1_7.xls" TargetMode="External" Id="rId42" /><Relationship Type="http://schemas.openxmlformats.org/officeDocument/2006/relationships/hyperlink" Target="https://www.ipss.go.jp/pp-zenkoku/j/zenkoku2002/db_zenkoku2002/s_tables/pp2002_chu_T1_1_7.xls" TargetMode="External" Id="rId43" /><Relationship Type="http://schemas.openxmlformats.org/officeDocument/2006/relationships/hyperlink" Target="https://www.ipss.go.jp/pp-zenkoku/j/zenkoku2002/db_zenkoku2002/s_tables/pp2002_chu_T1_1_7.xls" TargetMode="External" Id="rId44" /><Relationship Type="http://schemas.openxmlformats.org/officeDocument/2006/relationships/hyperlink" Target="https://www.ipss.go.jp/pp-zenkoku/j/zenkoku2002/db_zenkoku2002/s_tables/pp2002_chu_T1_1_7.xls" TargetMode="External" Id="rId45" /><Relationship Type="http://schemas.openxmlformats.org/officeDocument/2006/relationships/hyperlink" Target="https://www.ipss.go.jp/pp-zenkoku/j/zenkoku2002/db_zenkoku2002/s_tables/pp2002_chu_T1_1_7.xls" TargetMode="External" Id="rId46" /><Relationship Type="http://schemas.openxmlformats.org/officeDocument/2006/relationships/hyperlink" Target="https://www.ipss.go.jp/pp-zenkoku/j/zenkoku2002/db_zenkoku2002/s_tables/pp2002_chu_T1_1_7.xls" TargetMode="External" Id="rId47" /><Relationship Type="http://schemas.openxmlformats.org/officeDocument/2006/relationships/hyperlink" Target="https://www.ipss.go.jp/pp-zenkoku/j/zenkoku2002/db_zenkoku2002/s_tables/pp2002_chu_T1_1_7.xls" TargetMode="External" Id="rId48" /><Relationship Type="http://schemas.openxmlformats.org/officeDocument/2006/relationships/hyperlink" Target="https://www.ipss.go.jp/pp-zenkoku/j/zenkoku2002/db_zenkoku2002/s_tables/pp2002_chu_T1_1_7.xls" TargetMode="External" Id="rId49" /><Relationship Type="http://schemas.openxmlformats.org/officeDocument/2006/relationships/hyperlink" Target="https://www.ipss.go.jp/pp-zenkoku/j/zenkoku2002/db_zenkoku2002/s_tables/pp2002_chu_T1_1_7.xls" TargetMode="External" Id="rId50" /><Relationship Type="http://schemas.openxmlformats.org/officeDocument/2006/relationships/hyperlink" Target="https://www.ipss.go.jp/pp-zenkoku/j/zenkoku2002/db_zenkoku2002/s_tables/pp2002_chu_T1_1_7.xls" TargetMode="External" Id="rId51" /><Relationship Type="http://schemas.openxmlformats.org/officeDocument/2006/relationships/hyperlink" Target="https://www.ipss.go.jp/pp-zenkoku/j/zenkoku2002/db_zenkoku2002/s_tables/pp2002_chu_T1_1_7.xls" TargetMode="External" Id="rId52" /><Relationship Type="http://schemas.openxmlformats.org/officeDocument/2006/relationships/hyperlink" Target="https://www.ipss.go.jp/pp-zenkoku/j/zenkoku2002/db_zenkoku2002/s_tables/pp2002_chu_T1_1_7.xls" TargetMode="External" Id="rId53" /><Relationship Type="http://schemas.openxmlformats.org/officeDocument/2006/relationships/hyperlink" Target="https://www.ipss.go.jp/pp-zenkoku/j/zenkoku2002/db_zenkoku2002/s_tables/pp2002_chu_T1_1_7.xls" TargetMode="External" Id="rId54" /><Relationship Type="http://schemas.openxmlformats.org/officeDocument/2006/relationships/hyperlink" Target="https://www.ipss.go.jp/pp-zenkoku/j/zenkoku2002/db_zenkoku2002/s_tables/pp2002_chu_T1_1_7.xls" TargetMode="External" Id="rId55" /><Relationship Type="http://schemas.openxmlformats.org/officeDocument/2006/relationships/hyperlink" Target="https://www.ipss.go.jp/pp-zenkoku/j/zenkoku2002/db_zenkoku2002/s_tables/pp2002_chu_T1_1_7.xls" TargetMode="External" Id="rId56" /><Relationship Type="http://schemas.openxmlformats.org/officeDocument/2006/relationships/hyperlink" Target="https://www.ipss.go.jp/pp-zenkoku/j/zenkoku2002/db_zenkoku2002/s_tables/pp2002_chu_T1_1_7.xls" TargetMode="External" Id="rId57" /><Relationship Type="http://schemas.openxmlformats.org/officeDocument/2006/relationships/hyperlink" Target="https://www.ipss.go.jp/pp-zenkoku/j/zenkoku2002/db_zenkoku2002/s_tables/pp2002_chu_T1_1_7.xls" TargetMode="External" Id="rId58" /><Relationship Type="http://schemas.openxmlformats.org/officeDocument/2006/relationships/hyperlink" Target="https://www.ipss.go.jp/pp-zenkoku/j/zenkoku2002/db_zenkoku2002/s_tables/pp2002_chu_T1_1_7.xls" TargetMode="External" Id="rId59" /><Relationship Type="http://schemas.openxmlformats.org/officeDocument/2006/relationships/hyperlink" Target="https://www.ipss.go.jp/pp-zenkoku/j/zenkoku2002/db_zenkoku2002/s_tables/pp2002_chu_T1_1_7.xls" TargetMode="External" Id="rId60" /><Relationship Type="http://schemas.openxmlformats.org/officeDocument/2006/relationships/hyperlink" Target="https://www.ipss.go.jp/pp-zenkoku/j/zenkoku2002/db_zenkoku2002/s_tables/pp2002_chu_T1_1_7.xls" TargetMode="External" Id="rId61" /><Relationship Type="http://schemas.openxmlformats.org/officeDocument/2006/relationships/hyperlink" Target="https://www.ipss.go.jp/pp-zenkoku/j/zenkoku2002/db_zenkoku2002/s_tables/pp2002_chu_T1_1_7.xls" TargetMode="External" Id="rId62" /><Relationship Type="http://schemas.openxmlformats.org/officeDocument/2006/relationships/hyperlink" Target="https://www.ipss.go.jp/pp-zenkoku/j/zenkoku2002/db_zenkoku2002/s_tables/pp2002_chu_T1_1_7.xls" TargetMode="External" Id="rId63" /><Relationship Type="http://schemas.openxmlformats.org/officeDocument/2006/relationships/hyperlink" Target="https://www.ipss.go.jp/pp-zenkoku/j/zenkoku2002/db_zenkoku2002/s_tables/pp2002_chu_T1_1_7.xls" TargetMode="External" Id="rId64" /><Relationship Type="http://schemas.openxmlformats.org/officeDocument/2006/relationships/hyperlink" Target="https://www.ipss.go.jp/pp-zenkoku/j/zenkoku2002/db_zenkoku2002/s_tables/pp2002_chu_T1_1_7.xls" TargetMode="External" Id="rId65" /><Relationship Type="http://schemas.openxmlformats.org/officeDocument/2006/relationships/hyperlink" Target="https://www.ipss.go.jp/pp-zenkoku/j/zenkoku2002/db_zenkoku2002/s_tables/pp2002_chu_T1_1_7.xls" TargetMode="External" Id="rId66" /><Relationship Type="http://schemas.openxmlformats.org/officeDocument/2006/relationships/hyperlink" Target="https://www.ipss.go.jp/pp-zenkoku/j/zenkoku2002/db_zenkoku2002/s_tables/pp2002_chu_T1_1_7.xls" TargetMode="External" Id="rId67" /><Relationship Type="http://schemas.openxmlformats.org/officeDocument/2006/relationships/hyperlink" Target="https://www.ipss.go.jp/pp-zenkoku/j/zenkoku2002/db_zenkoku2002/s_tables/pp2002_chu_T1_1_7.xls" TargetMode="External" Id="rId68" /><Relationship Type="http://schemas.openxmlformats.org/officeDocument/2006/relationships/hyperlink" Target="https://www.ipss.go.jp/pp-zenkoku/j/zenkoku2002/db_zenkoku2002/s_tables/pp2002_chu_T1_1_7.xls" TargetMode="External" Id="rId69" /><Relationship Type="http://schemas.openxmlformats.org/officeDocument/2006/relationships/hyperlink" Target="https://www.ipss.go.jp/pp-zenkoku/j/zenkoku2002/db_zenkoku2002/s_tables/pp2002_chu_T1_1_7.xls" TargetMode="External" Id="rId70" /><Relationship Type="http://schemas.openxmlformats.org/officeDocument/2006/relationships/hyperlink" Target="https://www.ipss.go.jp/syoushika/tohkei/suikei07/houkoku/kekka-1/1-8.xls" TargetMode="External" Id="rId71" /><Relationship Type="http://schemas.openxmlformats.org/officeDocument/2006/relationships/hyperlink" Target="https://www.ipss.go.jp/syoushika/tohkei/suikei07/houkoku/kekka-1/1-8.xls" TargetMode="External" Id="rId72" /><Relationship Type="http://schemas.openxmlformats.org/officeDocument/2006/relationships/hyperlink" Target="https://www.ipss.go.jp/syoushika/tohkei/suikei07/houkoku/kekka-1/1-8.xls" TargetMode="External" Id="rId73" /><Relationship Type="http://schemas.openxmlformats.org/officeDocument/2006/relationships/hyperlink" Target="https://www.ipss.go.jp/syoushika/tohkei/suikei07/houkoku/kekka-1/1-8.xls" TargetMode="External" Id="rId74" /><Relationship Type="http://schemas.openxmlformats.org/officeDocument/2006/relationships/hyperlink" Target="https://www.ipss.go.jp/syoushika/tohkei/suikei07/houkoku/kekka-1/1-8.xls" TargetMode="External" Id="rId75" /><Relationship Type="http://schemas.openxmlformats.org/officeDocument/2006/relationships/hyperlink" Target="https://www.ipss.go.jp/syoushika/tohkei/suikei07/houkoku/kekka-1/1-8.xls" TargetMode="External" Id="rId76" /><Relationship Type="http://schemas.openxmlformats.org/officeDocument/2006/relationships/hyperlink" Target="https://www.ipss.go.jp/syoushika/tohkei/suikei07/houkoku/kekka-1/1-8.xls" TargetMode="External" Id="rId77" /><Relationship Type="http://schemas.openxmlformats.org/officeDocument/2006/relationships/hyperlink" Target="https://www.ipss.go.jp/syoushika/tohkei/suikei07/houkoku/kekka-1/1-8.xls" TargetMode="External" Id="rId78" /><Relationship Type="http://schemas.openxmlformats.org/officeDocument/2006/relationships/hyperlink" Target="https://www.ipss.go.jp/syoushika/tohkei/suikei07/houkoku/kekka-1/1-8.xls" TargetMode="External" Id="rId79" /><Relationship Type="http://schemas.openxmlformats.org/officeDocument/2006/relationships/hyperlink" Target="https://www.ipss.go.jp/syoushika/tohkei/suikei07/houkoku/kekka-1/1-8.xls" TargetMode="External" Id="rId80" /><Relationship Type="http://schemas.openxmlformats.org/officeDocument/2006/relationships/hyperlink" Target="https://www.ipss.go.jp/syoushika/tohkei/suikei07/houkoku/kekka-1/1-8.xls" TargetMode="External" Id="rId81" /><Relationship Type="http://schemas.openxmlformats.org/officeDocument/2006/relationships/hyperlink" Target="https://www.ipss.go.jp/syoushika/tohkei/suikei07/houkoku/kekka-1/1-8.xls" TargetMode="External" Id="rId82" /><Relationship Type="http://schemas.openxmlformats.org/officeDocument/2006/relationships/hyperlink" Target="https://www.ipss.go.jp/syoushika/tohkei/suikei07/houkoku/kekka-1/1-8.xls" TargetMode="External" Id="rId83" /><Relationship Type="http://schemas.openxmlformats.org/officeDocument/2006/relationships/hyperlink" Target="https://www.ipss.go.jp/syoushika/tohkei/suikei07/houkoku/kekka-1/1-8.xls" TargetMode="External" Id="rId84" /><Relationship Type="http://schemas.openxmlformats.org/officeDocument/2006/relationships/hyperlink" Target="https://www.ipss.go.jp/syoushika/tohkei/suikei07/houkoku/kekka-1/1-8.xls" TargetMode="External" Id="rId85" /><Relationship Type="http://schemas.openxmlformats.org/officeDocument/2006/relationships/hyperlink" Target="https://www.ipss.go.jp/syoushika/tohkei/suikei07/houkoku/kekka-1/1-8.xls" TargetMode="External" Id="rId86" /><Relationship Type="http://schemas.openxmlformats.org/officeDocument/2006/relationships/hyperlink" Target="https://www.ipss.go.jp/syoushika/tohkei/suikei07/houkoku/kekka-1/1-8.xls" TargetMode="External" Id="rId87" /><Relationship Type="http://schemas.openxmlformats.org/officeDocument/2006/relationships/hyperlink" Target="https://www.ipss.go.jp/syoushika/tohkei/suikei07/houkoku/kekka-1/1-8.xls" TargetMode="External" Id="rId88" /><Relationship Type="http://schemas.openxmlformats.org/officeDocument/2006/relationships/hyperlink" Target="https://www.ipss.go.jp/syoushika/tohkei/suikei07/houkoku/kekka-1/1-8.xls" TargetMode="External" Id="rId89" /><Relationship Type="http://schemas.openxmlformats.org/officeDocument/2006/relationships/hyperlink" Target="https://www.ipss.go.jp/syoushika/tohkei/suikei07/houkoku/kekka-1/1-8.xls" TargetMode="External" Id="rId90" /><Relationship Type="http://schemas.openxmlformats.org/officeDocument/2006/relationships/hyperlink" Target="https://www.ipss.go.jp/syoushika/tohkei/suikei07/houkoku/kekka-1/1-8.xls" TargetMode="External" Id="rId91" /><Relationship Type="http://schemas.openxmlformats.org/officeDocument/2006/relationships/hyperlink" Target="https://www.ipss.go.jp/syoushika/tohkei/suikei07/houkoku/kekka-1/1-8.xls" TargetMode="External" Id="rId92" /><Relationship Type="http://schemas.openxmlformats.org/officeDocument/2006/relationships/hyperlink" Target="https://www.ipss.go.jp/syoushika/tohkei/suikei07/houkoku/kekka-1/1-8.xls" TargetMode="External" Id="rId93" /><Relationship Type="http://schemas.openxmlformats.org/officeDocument/2006/relationships/hyperlink" Target="https://www.ipss.go.jp/syoushika/tohkei/suikei07/houkoku/kekka-1/1-8.xls" TargetMode="External" Id="rId94" /><Relationship Type="http://schemas.openxmlformats.org/officeDocument/2006/relationships/hyperlink" Target="https://www.ipss.go.jp/syoushika/tohkei/suikei07/houkoku/kekka-1/1-8.xls" TargetMode="External" Id="rId95" /><Relationship Type="http://schemas.openxmlformats.org/officeDocument/2006/relationships/hyperlink" Target="https://www.ipss.go.jp/syoushika/tohkei/suikei07/houkoku/kekka-1/1-8.xls" TargetMode="External" Id="rId96" /><Relationship Type="http://schemas.openxmlformats.org/officeDocument/2006/relationships/hyperlink" Target="https://www.ipss.go.jp/syoushika/tohkei/suikei07/houkoku/kekka-1/1-8.xls" TargetMode="External" Id="rId97" /><Relationship Type="http://schemas.openxmlformats.org/officeDocument/2006/relationships/hyperlink" Target="https://www.ipss.go.jp/syoushika/tohkei/suikei07/houkoku/kekka-1/1-8.xls" TargetMode="External" Id="rId98" /><Relationship Type="http://schemas.openxmlformats.org/officeDocument/2006/relationships/hyperlink" Target="https://www.ipss.go.jp/syoushika/tohkei/suikei07/houkoku/kekka-1/1-8.xls" TargetMode="External" Id="rId99" /><Relationship Type="http://schemas.openxmlformats.org/officeDocument/2006/relationships/hyperlink" Target="https://www.ipss.go.jp/syoushika/tohkei/suikei07/houkoku/kekka-1/1-8.xls" TargetMode="External" Id="rId100" /><Relationship Type="http://schemas.openxmlformats.org/officeDocument/2006/relationships/hyperlink" Target="https://www.ipss.go.jp/syoushika/tohkei/suikei07/houkoku/kekka-1/1-8.xls" TargetMode="External" Id="rId101" /><Relationship Type="http://schemas.openxmlformats.org/officeDocument/2006/relationships/hyperlink" Target="https://www.ipss.go.jp/syoushika/tohkei/suikei07/houkoku/kekka-1/1-8.xls" TargetMode="External" Id="rId102" /><Relationship Type="http://schemas.openxmlformats.org/officeDocument/2006/relationships/hyperlink" Target="https://www.ipss.go.jp/syoushika/tohkei/suikei07/houkoku/kekka-1/1-8.xls" TargetMode="External" Id="rId103" /><Relationship Type="http://schemas.openxmlformats.org/officeDocument/2006/relationships/hyperlink" Target="https://www.ipss.go.jp/syoushika/tohkei/suikei07/houkoku/kekka-1/1-8.xls" TargetMode="External" Id="rId104" /><Relationship Type="http://schemas.openxmlformats.org/officeDocument/2006/relationships/hyperlink" Target="https://www.ipss.go.jp/syoushika/tohkei/suikei07/houkoku/kekka-1/1-8.xls" TargetMode="External" Id="rId105" /><Relationship Type="http://schemas.openxmlformats.org/officeDocument/2006/relationships/hyperlink" Target="https://www.ipss.go.jp/syoushika/tohkei/suikei07/houkoku/kekka-1/1-8.xls" TargetMode="External" Id="rId106" /><Relationship Type="http://schemas.openxmlformats.org/officeDocument/2006/relationships/hyperlink" Target="https://www.ipss.go.jp/syoushika/tohkei/suikei07/houkoku/kekka-1/1-8.xls" TargetMode="External" Id="rId107" /><Relationship Type="http://schemas.openxmlformats.org/officeDocument/2006/relationships/hyperlink" Target="https://www.ipss.go.jp/syoushika/tohkei/suikei07/houkoku/kekka-1/1-8.xls" TargetMode="External" Id="rId108" /><Relationship Type="http://schemas.openxmlformats.org/officeDocument/2006/relationships/hyperlink" Target="https://www.ipss.go.jp/syoushika/tohkei/suikei07/houkoku/kekka-1/1-8.xls" TargetMode="External" Id="rId109" /><Relationship Type="http://schemas.openxmlformats.org/officeDocument/2006/relationships/hyperlink" Target="https://www.ipss.go.jp/syoushika/tohkei/suikei07/houkoku/kekka-1/1-8.xls" TargetMode="External" Id="rId110" /><Relationship Type="http://schemas.openxmlformats.org/officeDocument/2006/relationships/hyperlink" Target="https://www.ipss.go.jp/syoushika/tohkei/newest04/s-kekka/1-8.xls" TargetMode="External" Id="rId111" /><Relationship Type="http://schemas.openxmlformats.org/officeDocument/2006/relationships/hyperlink" Target="https://www.ipss.go.jp/syoushika/tohkei/newest04/s-kekka/1-8.xls" TargetMode="External" Id="rId112" /><Relationship Type="http://schemas.openxmlformats.org/officeDocument/2006/relationships/hyperlink" Target="https://www.ipss.go.jp/syoushika/tohkei/newest04/s-kekka/1-8.xls" TargetMode="External" Id="rId113" /><Relationship Type="http://schemas.openxmlformats.org/officeDocument/2006/relationships/hyperlink" Target="https://www.ipss.go.jp/syoushika/tohkei/newest04/s-kekka/1-8.xls" TargetMode="External" Id="rId114" /><Relationship Type="http://schemas.openxmlformats.org/officeDocument/2006/relationships/hyperlink" Target="https://www.ipss.go.jp/syoushika/tohkei/newest04/s-kekka/1-8.xls" TargetMode="External" Id="rId115" /><Relationship Type="http://schemas.openxmlformats.org/officeDocument/2006/relationships/hyperlink" Target="https://www.ipss.go.jp/syoushika/tohkei/newest04/s-kekka/1-8.xls" TargetMode="External" Id="rId116" /><Relationship Type="http://schemas.openxmlformats.org/officeDocument/2006/relationships/hyperlink" Target="https://www.ipss.go.jp/syoushika/tohkei/newest04/s-kekka/1-8.xls" TargetMode="External" Id="rId117" /><Relationship Type="http://schemas.openxmlformats.org/officeDocument/2006/relationships/hyperlink" Target="https://www.ipss.go.jp/syoushika/tohkei/newest04/s-kekka/1-8.xls" TargetMode="External" Id="rId118" /><Relationship Type="http://schemas.openxmlformats.org/officeDocument/2006/relationships/hyperlink" Target="https://www.ipss.go.jp/syoushika/tohkei/newest04/s-kekka/1-8.xls" TargetMode="External" Id="rId119" /><Relationship Type="http://schemas.openxmlformats.org/officeDocument/2006/relationships/hyperlink" Target="https://www.ipss.go.jp/syoushika/tohkei/newest04/s-kekka/1-8.xls" TargetMode="External" Id="rId120" /><Relationship Type="http://schemas.openxmlformats.org/officeDocument/2006/relationships/hyperlink" Target="https://www.ipss.go.jp/syoushika/tohkei/newest04/s-kekka/1-8.xls" TargetMode="External" Id="rId121" /><Relationship Type="http://schemas.openxmlformats.org/officeDocument/2006/relationships/hyperlink" Target="https://www.ipss.go.jp/syoushika/tohkei/newest04/s-kekka/1-8.xls" TargetMode="External" Id="rId122" /><Relationship Type="http://schemas.openxmlformats.org/officeDocument/2006/relationships/hyperlink" Target="https://www.ipss.go.jp/syoushika/tohkei/newest04/s-kekka/1-8.xls" TargetMode="External" Id="rId123" /><Relationship Type="http://schemas.openxmlformats.org/officeDocument/2006/relationships/hyperlink" Target="https://www.ipss.go.jp/syoushika/tohkei/newest04/s-kekka/1-8.xls" TargetMode="External" Id="rId124" /><Relationship Type="http://schemas.openxmlformats.org/officeDocument/2006/relationships/hyperlink" Target="https://www.ipss.go.jp/syoushika/tohkei/newest04/s-kekka/1-8.xls" TargetMode="External" Id="rId125" /><Relationship Type="http://schemas.openxmlformats.org/officeDocument/2006/relationships/hyperlink" Target="https://www.ipss.go.jp/syoushika/tohkei/newest04/s-kekka/1-8.xls" TargetMode="External" Id="rId126" /><Relationship Type="http://schemas.openxmlformats.org/officeDocument/2006/relationships/hyperlink" Target="https://www.ipss.go.jp/syoushika/tohkei/newest04/s-kekka/1-8.xls" TargetMode="External" Id="rId127" /><Relationship Type="http://schemas.openxmlformats.org/officeDocument/2006/relationships/hyperlink" Target="https://www.ipss.go.jp/syoushika/tohkei/newest04/s-kekka/1-8.xls" TargetMode="External" Id="rId128" /><Relationship Type="http://schemas.openxmlformats.org/officeDocument/2006/relationships/hyperlink" Target="https://www.ipss.go.jp/syoushika/tohkei/newest04/s-kekka/1-8.xls" TargetMode="External" Id="rId129" /><Relationship Type="http://schemas.openxmlformats.org/officeDocument/2006/relationships/hyperlink" Target="https://www.ipss.go.jp/syoushika/tohkei/newest04/s-kekka/1-8.xls" TargetMode="External" Id="rId130" /><Relationship Type="http://schemas.openxmlformats.org/officeDocument/2006/relationships/hyperlink" Target="https://www.ipss.go.jp/syoushika/tohkei/newest04/s-kekka/1-8.xls" TargetMode="External" Id="rId131" /><Relationship Type="http://schemas.openxmlformats.org/officeDocument/2006/relationships/hyperlink" Target="https://www.ipss.go.jp/syoushika/tohkei/newest04/s-kekka/1-8.xls" TargetMode="External" Id="rId132" /><Relationship Type="http://schemas.openxmlformats.org/officeDocument/2006/relationships/hyperlink" Target="https://www.ipss.go.jp/syoushika/tohkei/newest04/s-kekka/1-8.xls" TargetMode="External" Id="rId133" /><Relationship Type="http://schemas.openxmlformats.org/officeDocument/2006/relationships/hyperlink" Target="https://www.ipss.go.jp/syoushika/tohkei/newest04/s-kekka/1-8.xls" TargetMode="External" Id="rId134" /><Relationship Type="http://schemas.openxmlformats.org/officeDocument/2006/relationships/hyperlink" Target="https://www.ipss.go.jp/syoushika/tohkei/newest04/s-kekka/1-8.xls" TargetMode="External" Id="rId135" /><Relationship Type="http://schemas.openxmlformats.org/officeDocument/2006/relationships/hyperlink" Target="https://www.ipss.go.jp/syoushika/tohkei/newest04/s-kekka/1-8.xls" TargetMode="External" Id="rId136" /><Relationship Type="http://schemas.openxmlformats.org/officeDocument/2006/relationships/hyperlink" Target="https://www.ipss.go.jp/syoushika/tohkei/newest04/s-kekka/1-8.xls" TargetMode="External" Id="rId137" /><Relationship Type="http://schemas.openxmlformats.org/officeDocument/2006/relationships/hyperlink" Target="https://www.ipss.go.jp/syoushika/tohkei/newest04/s-kekka/1-8.xls" TargetMode="External" Id="rId138" /><Relationship Type="http://schemas.openxmlformats.org/officeDocument/2006/relationships/hyperlink" Target="https://www.ipss.go.jp/syoushika/tohkei/newest04/s-kekka/1-8.xls" TargetMode="External" Id="rId139" /><Relationship Type="http://schemas.openxmlformats.org/officeDocument/2006/relationships/hyperlink" Target="https://www.ipss.go.jp/syoushika/tohkei/newest04/s-kekka/1-8.xls" TargetMode="External" Id="rId140" /><Relationship Type="http://schemas.openxmlformats.org/officeDocument/2006/relationships/hyperlink" Target="https://www.ipss.go.jp/syoushika/tohkei/newest04/s-kekka/1-8.xls" TargetMode="External" Id="rId141" /><Relationship Type="http://schemas.openxmlformats.org/officeDocument/2006/relationships/hyperlink" Target="https://www.ipss.go.jp/syoushika/tohkei/newest04/s-kekka/1-8.xls" TargetMode="External" Id="rId142" /><Relationship Type="http://schemas.openxmlformats.org/officeDocument/2006/relationships/hyperlink" Target="https://www.ipss.go.jp/syoushika/tohkei/newest04/s-kekka/1-8.xls" TargetMode="External" Id="rId143" /><Relationship Type="http://schemas.openxmlformats.org/officeDocument/2006/relationships/hyperlink" Target="https://www.ipss.go.jp/syoushika/tohkei/newest04/s-kekka/1-8.xls" TargetMode="External" Id="rId144" /><Relationship Type="http://schemas.openxmlformats.org/officeDocument/2006/relationships/hyperlink" Target="https://www.ipss.go.jp/syoushika/tohkei/newest04/s-kekka/1-8.xls" TargetMode="External" Id="rId145" /><Relationship Type="http://schemas.openxmlformats.org/officeDocument/2006/relationships/hyperlink" Target="https://www.ipss.go.jp/pp-zenkoku/j/zenkoku2017/db_zenkoku2017/s_tables/1-8.xls" TargetMode="External" Id="rId146" /><Relationship Type="http://schemas.openxmlformats.org/officeDocument/2006/relationships/hyperlink" Target="https://www.ipss.go.jp/pp-zenkoku/j/zenkoku2017/db_zenkoku2017/s_tables/1-8.xls" TargetMode="External" Id="rId147" /><Relationship Type="http://schemas.openxmlformats.org/officeDocument/2006/relationships/hyperlink" Target="https://www.ipss.go.jp/pp-zenkoku/j/zenkoku2017/db_zenkoku2017/s_tables/1-8.xls" TargetMode="External" Id="rId148" /><Relationship Type="http://schemas.openxmlformats.org/officeDocument/2006/relationships/hyperlink" Target="https://www.ipss.go.jp/pp-zenkoku/j/zenkoku2017/db_zenkoku2017/s_tables/1-8.xls" TargetMode="External" Id="rId149" /><Relationship Type="http://schemas.openxmlformats.org/officeDocument/2006/relationships/hyperlink" Target="https://www.ipss.go.jp/pp-zenkoku/j/zenkoku2017/db_zenkoku2017/s_tables/1-8.xls" TargetMode="External" Id="rId150" /><Relationship Type="http://schemas.openxmlformats.org/officeDocument/2006/relationships/hyperlink" Target="https://www.ipss.go.jp/pp-zenkoku/j/zenkoku2017/db_zenkoku2017/s_tables/1-8.xls" TargetMode="External" Id="rId151" /><Relationship Type="http://schemas.openxmlformats.org/officeDocument/2006/relationships/hyperlink" Target="https://www.ipss.go.jp/pp-zenkoku/j/zenkoku2017/db_zenkoku2017/s_tables/1-8.xls" TargetMode="External" Id="rId152" /><Relationship Type="http://schemas.openxmlformats.org/officeDocument/2006/relationships/hyperlink" Target="https://www.ipss.go.jp/pp-zenkoku/j/zenkoku2017/db_zenkoku2017/s_tables/1-8.xls" TargetMode="External" Id="rId153" /><Relationship Type="http://schemas.openxmlformats.org/officeDocument/2006/relationships/hyperlink" Target="https://www.ipss.go.jp/pp-zenkoku/j/zenkoku2017/db_zenkoku2017/s_tables/1-8.xls" TargetMode="External" Id="rId154" /><Relationship Type="http://schemas.openxmlformats.org/officeDocument/2006/relationships/hyperlink" Target="https://www.ipss.go.jp/pp-zenkoku/j/zenkoku2017/db_zenkoku2017/s_tables/1-8.xls" TargetMode="External" Id="rId155" /><Relationship Type="http://schemas.openxmlformats.org/officeDocument/2006/relationships/hyperlink" Target="https://www.ipss.go.jp/pp-zenkoku/j/zenkoku2017/db_zenkoku2017/s_tables/1-8.xls" TargetMode="External" Id="rId156" /><Relationship Type="http://schemas.openxmlformats.org/officeDocument/2006/relationships/hyperlink" Target="https://www.ipss.go.jp/pp-zenkoku/j/zenkoku2017/db_zenkoku2017/s_tables/1-8.xls" TargetMode="External" Id="rId157" /><Relationship Type="http://schemas.openxmlformats.org/officeDocument/2006/relationships/hyperlink" Target="https://www.ipss.go.jp/pp-zenkoku/j/zenkoku2017/db_zenkoku2017/s_tables/1-8.xls" TargetMode="External" Id="rId158" /><Relationship Type="http://schemas.openxmlformats.org/officeDocument/2006/relationships/hyperlink" Target="https://www.ipss.go.jp/pp-zenkoku/j/zenkoku2017/db_zenkoku2017/s_tables/1-8.xls" TargetMode="External" Id="rId159" /><Relationship Type="http://schemas.openxmlformats.org/officeDocument/2006/relationships/hyperlink" Target="https://www.ipss.go.jp/pp-zenkoku/j/zenkoku2017/db_zenkoku2017/s_tables/1-8.xls" TargetMode="External" Id="rId160" /><Relationship Type="http://schemas.openxmlformats.org/officeDocument/2006/relationships/hyperlink" Target="https://www.ipss.go.jp/pp-zenkoku/j/zenkoku2017/db_zenkoku2017/s_tables/1-8.xls" TargetMode="External" Id="rId161" /><Relationship Type="http://schemas.openxmlformats.org/officeDocument/2006/relationships/hyperlink" Target="https://www.ipss.go.jp/pp-zenkoku/j/zenkoku2017/db_zenkoku2017/s_tables/1-8.xls" TargetMode="External" Id="rId162" /><Relationship Type="http://schemas.openxmlformats.org/officeDocument/2006/relationships/hyperlink" Target="https://www.ipss.go.jp/pp-zenkoku/j/zenkoku2017/db_zenkoku2017/s_tables/1-8.xls" TargetMode="External" Id="rId163" /><Relationship Type="http://schemas.openxmlformats.org/officeDocument/2006/relationships/hyperlink" Target="https://www.ipss.go.jp/pp-zenkoku/j/zenkoku2017/db_zenkoku2017/s_tables/1-8.xls" TargetMode="External" Id="rId164" /><Relationship Type="http://schemas.openxmlformats.org/officeDocument/2006/relationships/hyperlink" Target="https://www.ipss.go.jp/pp-zenkoku/j/zenkoku2017/db_zenkoku2017/s_tables/1-8.xls" TargetMode="External" Id="rId165" /><Relationship Type="http://schemas.openxmlformats.org/officeDocument/2006/relationships/hyperlink" Target="https://www.ipss.go.jp/pp-zenkoku/j/zenkoku2017/db_zenkoku2017/s_tables/1-8.xls" TargetMode="External" Id="rId166" /><Relationship Type="http://schemas.openxmlformats.org/officeDocument/2006/relationships/hyperlink" Target="https://www.ipss.go.jp/pp-zenkoku/j/zenkoku2017/db_zenkoku2017/s_tables/1-8.xls" TargetMode="External" Id="rId167" /><Relationship Type="http://schemas.openxmlformats.org/officeDocument/2006/relationships/hyperlink" Target="https://www.ipss.go.jp/pp-zenkoku/j/zenkoku2017/db_zenkoku2017/s_tables/1-8.xls" TargetMode="External" Id="rId168" /><Relationship Type="http://schemas.openxmlformats.org/officeDocument/2006/relationships/hyperlink" Target="https://www.ipss.go.jp/pp-zenkoku/j/zenkoku2017/db_zenkoku2017/s_tables/1-8.xls" TargetMode="External" Id="rId169" /><Relationship Type="http://schemas.openxmlformats.org/officeDocument/2006/relationships/hyperlink" Target="https://www.ipss.go.jp/pp-zenkoku/j/zenkoku2017/db_zenkoku2017/s_tables/1-8.xls" TargetMode="External" Id="rId170" /><Relationship Type="http://schemas.openxmlformats.org/officeDocument/2006/relationships/hyperlink" Target="https://www.ipss.go.jp/pp-zenkoku/j/zenkoku2017/db_zenkoku2017/s_tables/1-8.xls" TargetMode="External" Id="rId171" /><Relationship Type="http://schemas.openxmlformats.org/officeDocument/2006/relationships/hyperlink" Target="https://www.ipss.go.jp/pp-zenkoku/j/zenkoku2017/db_zenkoku2017/s_tables/1-8.xls" TargetMode="External" Id="rId172" /><Relationship Type="http://schemas.openxmlformats.org/officeDocument/2006/relationships/hyperlink" Target="https://www.ipss.go.jp/pp-zenkoku/j/zenkoku2017/db_zenkoku2017/s_tables/1-8.xls" TargetMode="External" Id="rId173" /><Relationship Type="http://schemas.openxmlformats.org/officeDocument/2006/relationships/hyperlink" Target="https://www.ipss.go.jp/pp-zenkoku/j/zenkoku2017/db_zenkoku2017/s_tables/1-8.xls" TargetMode="External" Id="rId174" /><Relationship Type="http://schemas.openxmlformats.org/officeDocument/2006/relationships/hyperlink" Target="https://www.ipss.go.jp/pp-zenkoku/j/zenkoku2017/db_zenkoku2017/s_tables/1-8.xls" TargetMode="External" Id="rId175" /><Relationship Type="http://schemas.openxmlformats.org/officeDocument/2006/relationships/hyperlink" Target="https://www.ipss.go.jp/pp-zenkoku/j/zenkoku2023/db_zenkoku2023/s_tables/1-8.xlsx" TargetMode="External" Id="rId176" /><Relationship Type="http://schemas.openxmlformats.org/officeDocument/2006/relationships/hyperlink" Target="https://www.ipss.go.jp/pp-zenkoku/j/zenkoku2023/db_zenkoku2023/s_tables/1-8.xlsx" TargetMode="External" Id="rId177" /><Relationship Type="http://schemas.openxmlformats.org/officeDocument/2006/relationships/hyperlink" Target="https://www.ipss.go.jp/pp-zenkoku/j/zenkoku2023/db_zenkoku2023/s_tables/1-8.xlsx" TargetMode="External" Id="rId178" /><Relationship Type="http://schemas.openxmlformats.org/officeDocument/2006/relationships/hyperlink" Target="https://www.ipss.go.jp/pp-zenkoku/j/zenkoku2023/db_zenkoku2023/s_tables/1-8.xlsx" TargetMode="External" Id="rId179" /><Relationship Type="http://schemas.openxmlformats.org/officeDocument/2006/relationships/hyperlink" Target="https://www.ipss.go.jp/pp-zenkoku/j/zenkoku2023/db_zenkoku2023/s_tables/1-8.xlsx" TargetMode="External" Id="rId180" /><Relationship Type="http://schemas.openxmlformats.org/officeDocument/2006/relationships/hyperlink" Target="https://www.ipss.go.jp/pp-zenkoku/j/zenkoku2023/db_zenkoku2023/s_tables/1-8.xlsx" TargetMode="External" Id="rId181" /><Relationship Type="http://schemas.openxmlformats.org/officeDocument/2006/relationships/hyperlink" Target="https://www.ipss.go.jp/pp-zenkoku/j/zenkoku2023/db_zenkoku2023/s_tables/1-8.xlsx" TargetMode="External" Id="rId182" /><Relationship Type="http://schemas.openxmlformats.org/officeDocument/2006/relationships/hyperlink" Target="https://www.ipss.go.jp/pp-zenkoku/j/zenkoku2023/db_zenkoku2023/s_tables/1-8.xlsx" TargetMode="External" Id="rId183" /><Relationship Type="http://schemas.openxmlformats.org/officeDocument/2006/relationships/hyperlink" Target="https://www.ipss.go.jp/pp-zenkoku/j/zenkoku2023/db_zenkoku2023/s_tables/1-8.xlsx" TargetMode="External" Id="rId184" /><Relationship Type="http://schemas.openxmlformats.org/officeDocument/2006/relationships/hyperlink" Target="https://www.ipss.go.jp/pp-zenkoku/j/zenkoku2023/db_zenkoku2023/s_tables/1-8.xlsx" TargetMode="External" Id="rId185" /><Relationship Type="http://schemas.openxmlformats.org/officeDocument/2006/relationships/hyperlink" Target="https://www.ipss.go.jp/pp-zenkoku/j/zenkoku2023/db_zenkoku2023/s_tables/1-8.xlsx" TargetMode="External" Id="rId186" /><Relationship Type="http://schemas.openxmlformats.org/officeDocument/2006/relationships/hyperlink" Target="https://www.ipss.go.jp/pp-zenkoku/j/zenkoku2023/db_zenkoku2023/s_tables/1-8.xlsx" TargetMode="External" Id="rId187" /><Relationship Type="http://schemas.openxmlformats.org/officeDocument/2006/relationships/hyperlink" Target="https://www.ipss.go.jp/pp-zenkoku/j/zenkoku2023/db_zenkoku2023/s_tables/1-8.xlsx" TargetMode="External" Id="rId188" /><Relationship Type="http://schemas.openxmlformats.org/officeDocument/2006/relationships/hyperlink" Target="https://www.ipss.go.jp/pp-zenkoku/j/zenkoku2023/db_zenkoku2023/s_tables/1-8.xlsx" TargetMode="External" Id="rId189" /><Relationship Type="http://schemas.openxmlformats.org/officeDocument/2006/relationships/hyperlink" Target="https://www.ipss.go.jp/pp-zenkoku/j/zenkoku2023/db_zenkoku2023/s_tables/1-8.xlsx" TargetMode="External" Id="rId190" /><Relationship Type="http://schemas.openxmlformats.org/officeDocument/2006/relationships/hyperlink" Target="https://www.ipss.go.jp/pp-zenkoku/j/zenkoku2023/db_zenkoku2023/s_tables/1-8.xlsx" TargetMode="External" Id="rId191" /><Relationship Type="http://schemas.openxmlformats.org/officeDocument/2006/relationships/hyperlink" Target="https://www.ipss.go.jp/pp-zenkoku/j/zenkoku2023/db_zenkoku2023/s_tables/1-8.xlsx" TargetMode="External" Id="rId192" /><Relationship Type="http://schemas.openxmlformats.org/officeDocument/2006/relationships/hyperlink" Target="https://www.ipss.go.jp/pp-zenkoku/j/zenkoku2023/db_zenkoku2023/s_tables/1-8.xlsx" TargetMode="External" Id="rId193" /><Relationship Type="http://schemas.openxmlformats.org/officeDocument/2006/relationships/hyperlink" Target="https://www.ipss.go.jp/pp-zenkoku/j/zenkoku2023/db_zenkoku2023/s_tables/1-8.xlsx" TargetMode="External" Id="rId194" /><Relationship Type="http://schemas.openxmlformats.org/officeDocument/2006/relationships/hyperlink" Target="https://www.ipss.go.jp/pp-zenkoku/j/zenkoku2023/db_zenkoku2023/s_tables/1-8.xlsx" TargetMode="External" Id="rId195" /><Relationship Type="http://schemas.openxmlformats.org/officeDocument/2006/relationships/hyperlink" Target="https://www.ipss.go.jp/pp-zenkoku/j/zenkoku2023/db_zenkoku2023/s_tables/1-8.xlsx" TargetMode="External" Id="rId196" /><Relationship Type="http://schemas.openxmlformats.org/officeDocument/2006/relationships/hyperlink" Target="https://www.ipss.go.jp/pp-zenkoku/j/zenkoku2023/db_zenkoku2023/s_tables/1-8.xlsx" TargetMode="External" Id="rId197" /><Relationship Type="http://schemas.openxmlformats.org/officeDocument/2006/relationships/hyperlink" Target="https://www.ipss.go.jp/pp-zenkoku/j/zenkoku2023/db_zenkoku2023/s_tables/1-8.xlsx" TargetMode="External" Id="rId198" /><Relationship Type="http://schemas.openxmlformats.org/officeDocument/2006/relationships/hyperlink" Target="https://www.ipss.go.jp/pp-zenkoku/j/zenkoku2023/db_zenkoku2023/s_tables/1-8.xlsx" TargetMode="External" Id="rId199" /><Relationship Type="http://schemas.openxmlformats.org/officeDocument/2006/relationships/hyperlink" Target="https://www.ipss.go.jp/pp-zenkoku/j/zenkoku2023/db_zenkoku2023/s_tables/1-8.xlsx" TargetMode="External" Id="rId200" /><Relationship Type="http://schemas.openxmlformats.org/officeDocument/2006/relationships/hyperlink" Target="https://www.mhlw.go.jp/toukei/saikin/hw/jinkou/geppo/nengai25/xls/R7toukeihyou.xlsx" TargetMode="External" Id="rId201" /><Relationship Type="http://schemas.openxmlformats.org/officeDocument/2006/relationships/hyperlink" Target="https://www.mhlw.go.jp/toukei/saikin/hw/jinkou/geppo/nengai25/xls/R7toukeihyou.xlsx" TargetMode="External" Id="rId202" /><Relationship Type="http://schemas.openxmlformats.org/officeDocument/2006/relationships/hyperlink" Target="https://www.mhlw.go.jp/toukei/saikin/hw/jinkou/geppo/nengai25/xls/R7toukeihyou.xlsx" TargetMode="External" Id="rId203" /><Relationship Type="http://schemas.openxmlformats.org/officeDocument/2006/relationships/hyperlink" Target="https://www.mhlw.go.jp/toukei/saikin/hw/jinkou/geppo/nengai25/xls/R7toukeihyou.xlsx" TargetMode="External" Id="rId204" /><Relationship Type="http://schemas.openxmlformats.org/officeDocument/2006/relationships/hyperlink" Target="https://www.mhlw.go.jp/toukei/saikin/hw/jinkou/geppo/nengai25/xls/R7toukeihyou.xlsx" TargetMode="External" Id="rId205" /><Relationship Type="http://schemas.openxmlformats.org/officeDocument/2006/relationships/hyperlink" Target="https://www.mhlw.go.jp/toukei/saikin/hw/jinkou/geppo/nengai25/xls/R7toukeihyou.xlsx" TargetMode="External" Id="rId206" /><Relationship Type="http://schemas.openxmlformats.org/officeDocument/2006/relationships/hyperlink" Target="https://www.mhlw.go.jp/toukei/saikin/hw/jinkou/geppo/nengai25/xls/R7toukeihyou.xlsx" TargetMode="External" Id="rId207" /><Relationship Type="http://schemas.openxmlformats.org/officeDocument/2006/relationships/hyperlink" Target="https://www.mhlw.go.jp/toukei/saikin/hw/jinkou/geppo/nengai25/xls/R7toukeihyou.xlsx" TargetMode="External" Id="rId208" /><Relationship Type="http://schemas.openxmlformats.org/officeDocument/2006/relationships/hyperlink" Target="https://www.mhlw.go.jp/toukei/saikin/hw/jinkou/geppo/nengai25/xls/R7toukeihyou.xlsx" TargetMode="External" Id="rId209" /><Relationship Type="http://schemas.openxmlformats.org/officeDocument/2006/relationships/hyperlink" Target="https://www.mhlw.go.jp/toukei/saikin/hw/jinkou/geppo/nengai25/xls/R7toukeihyou.xlsx" TargetMode="External" Id="rId210" /><Relationship Type="http://schemas.openxmlformats.org/officeDocument/2006/relationships/hyperlink" Target="https://www.mhlw.go.jp/toukei/saikin/hw/jinkou/geppo/nengai25/xls/R7toukeihyou.xlsx" TargetMode="External" Id="rId211" /><Relationship Type="http://schemas.openxmlformats.org/officeDocument/2006/relationships/hyperlink" Target="https://www.mhlw.go.jp/toukei/saikin/hw/jinkou/geppo/nengai25/xls/R7toukeihyou.xlsx" TargetMode="External" Id="rId212" /><Relationship Type="http://schemas.openxmlformats.org/officeDocument/2006/relationships/hyperlink" Target="https://www.mhlw.go.jp/toukei/saikin/hw/jinkou/geppo/nengai25/xls/R7toukeihyou.xlsx" TargetMode="External" Id="rId213" /><Relationship Type="http://schemas.openxmlformats.org/officeDocument/2006/relationships/hyperlink" Target="https://www.mhlw.go.jp/toukei/saikin/hw/jinkou/geppo/nengai25/xls/R7toukeihyou.xlsx" TargetMode="External" Id="rId214" /><Relationship Type="http://schemas.openxmlformats.org/officeDocument/2006/relationships/hyperlink" Target="https://www.mhlw.go.jp/toukei/saikin/hw/jinkou/geppo/nengai25/xls/R7toukeihyou.xlsx" TargetMode="External" Id="rId215" /><Relationship Type="http://schemas.openxmlformats.org/officeDocument/2006/relationships/hyperlink" Target="https://www.mhlw.go.jp/toukei/saikin/hw/jinkou/geppo/nengai25/xls/R7toukeihyou.xlsx" TargetMode="External" Id="rId216" /><Relationship Type="http://schemas.openxmlformats.org/officeDocument/2006/relationships/hyperlink" Target="https://www.mhlw.go.jp/toukei/saikin/hw/jinkou/geppo/nengai25/xls/R7toukeihyou.xlsx" TargetMode="External" Id="rId217" /><Relationship Type="http://schemas.openxmlformats.org/officeDocument/2006/relationships/hyperlink" Target="https://www.mhlw.go.jp/toukei/saikin/hw/jinkou/geppo/nengai25/xls/R7toukeihyou.xlsx" TargetMode="External" Id="rId218" /><Relationship Type="http://schemas.openxmlformats.org/officeDocument/2006/relationships/hyperlink" Target="https://www.mhlw.go.jp/toukei/saikin/hw/jinkou/geppo/nengai25/xls/R7toukeihyou.xlsx" TargetMode="External" Id="rId219" /><Relationship Type="http://schemas.openxmlformats.org/officeDocument/2006/relationships/hyperlink" Target="https://www.mhlw.go.jp/toukei/saikin/hw/jinkou/geppo/nengai25/xls/R7toukeihyou.xlsx" TargetMode="External" Id="rId220" /><Relationship Type="http://schemas.openxmlformats.org/officeDocument/2006/relationships/hyperlink" Target="https://www.mhlw.go.jp/toukei/saikin/hw/jinkou/geppo/nengai25/xls/R7toukeihyou.xlsx" TargetMode="External" Id="rId221" /><Relationship Type="http://schemas.openxmlformats.org/officeDocument/2006/relationships/hyperlink" Target="https://www.mhlw.go.jp/toukei/saikin/hw/jinkou/geppo/nengai25/xls/R7toukeihyou.xlsx" TargetMode="External" Id="rId222" /><Relationship Type="http://schemas.openxmlformats.org/officeDocument/2006/relationships/hyperlink" Target="https://www.mhlw.go.jp/toukei/saikin/hw/jinkou/geppo/nengai25/xls/R7toukeihyou.xlsx" TargetMode="External" Id="rId223" /><Relationship Type="http://schemas.openxmlformats.org/officeDocument/2006/relationships/hyperlink" Target="https://www.mhlw.go.jp/toukei/saikin/hw/jinkou/geppo/nengai25/xls/R7toukeihyou.xlsx" TargetMode="External" Id="rId224" /><Relationship Type="http://schemas.openxmlformats.org/officeDocument/2006/relationships/hyperlink" Target="https://www.mhlw.go.jp/toukei/saikin/hw/jinkou/geppo/nengai25/xls/R7toukeihyou.xlsx" TargetMode="External" Id="rId225" /><Relationship Type="http://schemas.openxmlformats.org/officeDocument/2006/relationships/hyperlink" Target="https://www.mhlw.go.jp/toukei/saikin/hw/jinkou/geppo/nengai25/xls/R7toukeihyou.xlsx" TargetMode="External" Id="rId226" /><Relationship Type="http://schemas.openxmlformats.org/officeDocument/2006/relationships/hyperlink" Target="https://www.ipss.go.jp/pp-zenkoku/j/zenkoku2002/db_zenkoku2002/s_tables/katei/pp2002_katei_T1_1.xls" TargetMode="External" Id="rId227" /><Relationship Type="http://schemas.openxmlformats.org/officeDocument/2006/relationships/hyperlink" Target="https://www.ipss.go.jp/pp-zenkoku/j/zenkoku2002/db_zenkoku2002/s_tables/katei/pp2002_katei_T1_1.xls" TargetMode="External" Id="rId228" /><Relationship Type="http://schemas.openxmlformats.org/officeDocument/2006/relationships/hyperlink" Target="https://www.ipss.go.jp/pp-zenkoku/j/zenkoku2002/db_zenkoku2002/s_tables/katei/pp2002_katei_T1_1.xls" TargetMode="External" Id="rId229" /><Relationship Type="http://schemas.openxmlformats.org/officeDocument/2006/relationships/hyperlink" Target="https://www.ipss.go.jp/pp-zenkoku/j/zenkoku2002/db_zenkoku2002/s_tables/katei/pp2002_katei_T1_1.xls" TargetMode="External" Id="rId230" /><Relationship Type="http://schemas.openxmlformats.org/officeDocument/2006/relationships/hyperlink" Target="https://www.ipss.go.jp/pp-zenkoku/j/zenkoku2002/db_zenkoku2002/s_tables/katei/pp2002_katei_T1_1.xls" TargetMode="External" Id="rId231" /><Relationship Type="http://schemas.openxmlformats.org/officeDocument/2006/relationships/hyperlink" Target="https://www.ipss.go.jp/pp-zenkoku/j/zenkoku2002/db_zenkoku2002/s_tables/katei/pp2002_katei_T1_1.xls" TargetMode="External" Id="rId232" /><Relationship Type="http://schemas.openxmlformats.org/officeDocument/2006/relationships/hyperlink" Target="https://www.ipss.go.jp/pp-zenkoku/j/zenkoku2002/db_zenkoku2002/s_tables/katei/pp2002_katei_T1_1.xls" TargetMode="External" Id="rId233" /><Relationship Type="http://schemas.openxmlformats.org/officeDocument/2006/relationships/hyperlink" Target="https://www.ipss.go.jp/pp-zenkoku/j/zenkoku2002/db_zenkoku2002/s_tables/katei/pp2002_katei_T1_1.xls" TargetMode="External" Id="rId234" /><Relationship Type="http://schemas.openxmlformats.org/officeDocument/2006/relationships/hyperlink" Target="https://www.ipss.go.jp/pp-zenkoku/j/zenkoku2002/db_zenkoku2002/s_tables/katei/pp2002_katei_T1_1.xls" TargetMode="External" Id="rId235" /><Relationship Type="http://schemas.openxmlformats.org/officeDocument/2006/relationships/hyperlink" Target="https://www.ipss.go.jp/pp-zenkoku/j/zenkoku2002/db_zenkoku2002/s_tables/katei/pp2002_katei_T1_1.xls" TargetMode="External" Id="rId236" /><Relationship Type="http://schemas.openxmlformats.org/officeDocument/2006/relationships/hyperlink" Target="https://www.ipss.go.jp/pp-zenkoku/j/zenkoku2002/db_zenkoku2002/s_tables/katei/pp2002_katei_T1_1.xls" TargetMode="External" Id="rId237" /><Relationship Type="http://schemas.openxmlformats.org/officeDocument/2006/relationships/hyperlink" Target="https://www.ipss.go.jp/pp-zenkoku/j/zenkoku2002/db_zenkoku2002/s_tables/katei/pp2002_katei_T1_1.xls" TargetMode="External" Id="rId238" /><Relationship Type="http://schemas.openxmlformats.org/officeDocument/2006/relationships/hyperlink" Target="https://www.ipss.go.jp/pp-zenkoku/j/zenkoku2002/db_zenkoku2002/s_tables/katei/pp2002_katei_T1_1.xls" TargetMode="External" Id="rId239" /><Relationship Type="http://schemas.openxmlformats.org/officeDocument/2006/relationships/hyperlink" Target="https://www.ipss.go.jp/pp-zenkoku/j/zenkoku2002/db_zenkoku2002/s_tables/katei/pp2002_katei_T1_1.xls" TargetMode="External" Id="rId240" /><Relationship Type="http://schemas.openxmlformats.org/officeDocument/2006/relationships/hyperlink" Target="https://www.ipss.go.jp/pp-zenkoku/j/zenkoku2002/db_zenkoku2002/s_tables/katei/pp2002_katei_T1_1.xls" TargetMode="External" Id="rId241" /><Relationship Type="http://schemas.openxmlformats.org/officeDocument/2006/relationships/hyperlink" Target="https://www.ipss.go.jp/pp-zenkoku/j/zenkoku2002/db_zenkoku2002/s_tables/katei/pp2002_katei_T1_1.xls" TargetMode="External" Id="rId242" /><Relationship Type="http://schemas.openxmlformats.org/officeDocument/2006/relationships/hyperlink" Target="https://www.ipss.go.jp/pp-zenkoku/j/zenkoku2002/db_zenkoku2002/s_tables/katei/pp2002_katei_T1_1.xls" TargetMode="External" Id="rId243" /><Relationship Type="http://schemas.openxmlformats.org/officeDocument/2006/relationships/hyperlink" Target="https://www.ipss.go.jp/pp-zenkoku/j/zenkoku2002/db_zenkoku2002/s_tables/katei/pp2002_katei_T1_1.xls" TargetMode="External" Id="rId244" /><Relationship Type="http://schemas.openxmlformats.org/officeDocument/2006/relationships/hyperlink" Target="https://www.ipss.go.jp/pp-zenkoku/j/zenkoku2002/db_zenkoku2002/s_tables/katei/pp2002_katei_T1_1.xls" TargetMode="External" Id="rId245" /><Relationship Type="http://schemas.openxmlformats.org/officeDocument/2006/relationships/hyperlink" Target="https://www.ipss.go.jp/pp-zenkoku/j/zenkoku2002/db_zenkoku2002/s_tables/katei/pp2002_katei_T1_1.xls" TargetMode="External" Id="rId246" /><Relationship Type="http://schemas.openxmlformats.org/officeDocument/2006/relationships/hyperlink" Target="https://www.ipss.go.jp/pp-zenkoku/j/zenkoku2002/db_zenkoku2002/s_tables/katei/pp2002_katei_T1_1.xls" TargetMode="External" Id="rId247" /><Relationship Type="http://schemas.openxmlformats.org/officeDocument/2006/relationships/hyperlink" Target="https://www.ipss.go.jp/pp-zenkoku/j/zenkoku2002/db_zenkoku2002/s_tables/katei/pp2002_katei_T1_1.xls" TargetMode="External" Id="rId248" /><Relationship Type="http://schemas.openxmlformats.org/officeDocument/2006/relationships/hyperlink" Target="https://www.ipss.go.jp/pp-zenkoku/j/zenkoku2002/db_zenkoku2002/s_tables/katei/pp2002_katei_T1_1.xls" TargetMode="External" Id="rId249" /><Relationship Type="http://schemas.openxmlformats.org/officeDocument/2006/relationships/hyperlink" Target="https://www.ipss.go.jp/pp-zenkoku/j/zenkoku2002/db_zenkoku2002/s_tables/katei/pp2002_katei_T1_1.xls" TargetMode="External" Id="rId250" /><Relationship Type="http://schemas.openxmlformats.org/officeDocument/2006/relationships/hyperlink" Target="https://www.ipss.go.jp/pp-zenkoku/j/zenkoku2002/db_zenkoku2002/s_tables/katei/pp2002_katei_T1_1.xls" TargetMode="External" Id="rId251" /><Relationship Type="http://schemas.openxmlformats.org/officeDocument/2006/relationships/hyperlink" Target="https://www.ipss.go.jp/pp-zenkoku/j/zenkoku2002/db_zenkoku2002/s_tables/katei/pp2002_katei_T1_1.xls" TargetMode="External" Id="rId252" /><Relationship Type="http://schemas.openxmlformats.org/officeDocument/2006/relationships/hyperlink" Target="https://www.ipss.go.jp/pp-zenkoku/j/zenkoku2002/db_zenkoku2002/s_tables/katei/pp2002_katei_T1_1.xls" TargetMode="External" Id="rId253" /><Relationship Type="http://schemas.openxmlformats.org/officeDocument/2006/relationships/hyperlink" Target="https://www.ipss.go.jp/pp-zenkoku/j/zenkoku2002/db_zenkoku2002/s_tables/katei/pp2002_katei_T1_1.xls" TargetMode="External" Id="rId254" /><Relationship Type="http://schemas.openxmlformats.org/officeDocument/2006/relationships/hyperlink" Target="https://www.ipss.go.jp/pp-zenkoku/j/zenkoku2002/db_zenkoku2002/s_tables/katei/pp2002_katei_T1_1.xls" TargetMode="External" Id="rId255" /><Relationship Type="http://schemas.openxmlformats.org/officeDocument/2006/relationships/hyperlink" Target="https://www.ipss.go.jp/pp-zenkoku/j/zenkoku2002/db_zenkoku2002/s_tables/katei/pp2002_katei_T1_1.xls" TargetMode="External" Id="rId256" /><Relationship Type="http://schemas.openxmlformats.org/officeDocument/2006/relationships/hyperlink" Target="https://www.ipss.go.jp/pp-zenkoku/j/zenkoku2002/db_zenkoku2002/s_tables/katei/pp2002_katei_T1_1.xls" TargetMode="External" Id="rId257" /><Relationship Type="http://schemas.openxmlformats.org/officeDocument/2006/relationships/hyperlink" Target="https://www.ipss.go.jp/pp-zenkoku/j/zenkoku2002/db_zenkoku2002/s_tables/katei/pp2002_katei_T1_1.xls" TargetMode="External" Id="rId258" /><Relationship Type="http://schemas.openxmlformats.org/officeDocument/2006/relationships/hyperlink" Target="https://www.ipss.go.jp/pp-zenkoku/j/zenkoku2002/db_zenkoku2002/s_tables/katei/pp2002_katei_T1_1.xls" TargetMode="External" Id="rId259" /><Relationship Type="http://schemas.openxmlformats.org/officeDocument/2006/relationships/hyperlink" Target="https://www.ipss.go.jp/pp-zenkoku/j/zenkoku2002/db_zenkoku2002/s_tables/katei/pp2002_katei_T1_1.xls" TargetMode="External" Id="rId260" /><Relationship Type="http://schemas.openxmlformats.org/officeDocument/2006/relationships/hyperlink" Target="https://www.ipss.go.jp/pp-zenkoku/j/zenkoku2002/db_zenkoku2002/s_tables/katei/pp2002_katei_T1_1.xls" TargetMode="External" Id="rId261" /><Relationship Type="http://schemas.openxmlformats.org/officeDocument/2006/relationships/hyperlink" Target="https://www.ipss.go.jp/pp-zenkoku/j/zenkoku2002/db_zenkoku2002/s_tables/katei/pp2002_katei_T1_1.xls" TargetMode="External" Id="rId262" /><Relationship Type="http://schemas.openxmlformats.org/officeDocument/2006/relationships/hyperlink" Target="https://www.ipss.go.jp/pp-zenkoku/j/zenkoku2002/db_zenkoku2002/s_tables/katei/pp2002_katei_T1_1.xls" TargetMode="External" Id="rId263" /><Relationship Type="http://schemas.openxmlformats.org/officeDocument/2006/relationships/hyperlink" Target="https://www.ipss.go.jp/pp-zenkoku/j/zenkoku2002/db_zenkoku2002/s_tables/katei/pp2002_katei_T1_1.xls" TargetMode="External" Id="rId264" /><Relationship Type="http://schemas.openxmlformats.org/officeDocument/2006/relationships/hyperlink" Target="https://www.ipss.go.jp/pp-zenkoku/j/zenkoku2002/db_zenkoku2002/s_tables/katei/pp2002_katei_T1_1.xls" TargetMode="External" Id="rId265" /><Relationship Type="http://schemas.openxmlformats.org/officeDocument/2006/relationships/hyperlink" Target="https://www.ipss.go.jp/pp-zenkoku/j/zenkoku2002/db_zenkoku2002/s_tables/katei/pp2002_katei_T1_1.xls" TargetMode="External" Id="rId266" /><Relationship Type="http://schemas.openxmlformats.org/officeDocument/2006/relationships/hyperlink" Target="https://www.ipss.go.jp/pp-zenkoku/j/zenkoku2002/db_zenkoku2002/s_tables/katei/pp2002_katei_T1_1.xls" TargetMode="External" Id="rId267" /><Relationship Type="http://schemas.openxmlformats.org/officeDocument/2006/relationships/hyperlink" Target="https://www.ipss.go.jp/pp-zenkoku/j/zenkoku2002/db_zenkoku2002/s_tables/katei/pp2002_katei_T1_1.xls" TargetMode="External" Id="rId268" /><Relationship Type="http://schemas.openxmlformats.org/officeDocument/2006/relationships/hyperlink" Target="https://www.ipss.go.jp/pp-zenkoku/j/zenkoku2002/db_zenkoku2002/s_tables/katei/pp2002_katei_T1_1.xls" TargetMode="External" Id="rId269" /><Relationship Type="http://schemas.openxmlformats.org/officeDocument/2006/relationships/hyperlink" Target="https://www.ipss.go.jp/pp-zenkoku/j/zenkoku2002/db_zenkoku2002/s_tables/katei/pp2002_katei_T1_1.xls" TargetMode="External" Id="rId270" /><Relationship Type="http://schemas.openxmlformats.org/officeDocument/2006/relationships/hyperlink" Target="https://www.ipss.go.jp/pp-zenkoku/j/zenkoku2002/db_zenkoku2002/s_tables/katei/pp2002_katei_T1_1.xls" TargetMode="External" Id="rId271" /><Relationship Type="http://schemas.openxmlformats.org/officeDocument/2006/relationships/hyperlink" Target="https://www.ipss.go.jp/pp-zenkoku/j/zenkoku2002/db_zenkoku2002/s_tables/katei/pp2002_katei_T1_1.xls" TargetMode="External" Id="rId272" /><Relationship Type="http://schemas.openxmlformats.org/officeDocument/2006/relationships/hyperlink" Target="https://www.ipss.go.jp/syoushika/tohkei/suikei07/houkoku/katei/11-1.xls" TargetMode="External" Id="rId273" /><Relationship Type="http://schemas.openxmlformats.org/officeDocument/2006/relationships/hyperlink" Target="https://www.ipss.go.jp/syoushika/tohkei/suikei07/houkoku/katei/11-1.xls" TargetMode="External" Id="rId274" /><Relationship Type="http://schemas.openxmlformats.org/officeDocument/2006/relationships/hyperlink" Target="https://www.ipss.go.jp/syoushika/tohkei/suikei07/houkoku/katei/11-1.xls" TargetMode="External" Id="rId275" /><Relationship Type="http://schemas.openxmlformats.org/officeDocument/2006/relationships/hyperlink" Target="https://www.ipss.go.jp/syoushika/tohkei/suikei07/houkoku/katei/11-1.xls" TargetMode="External" Id="rId276" /><Relationship Type="http://schemas.openxmlformats.org/officeDocument/2006/relationships/hyperlink" Target="https://www.ipss.go.jp/syoushika/tohkei/suikei07/houkoku/katei/11-1.xls" TargetMode="External" Id="rId277" /><Relationship Type="http://schemas.openxmlformats.org/officeDocument/2006/relationships/hyperlink" Target="https://www.ipss.go.jp/syoushika/tohkei/suikei07/houkoku/katei/11-1.xls" TargetMode="External" Id="rId278" /><Relationship Type="http://schemas.openxmlformats.org/officeDocument/2006/relationships/hyperlink" Target="https://www.ipss.go.jp/syoushika/tohkei/suikei07/houkoku/katei/11-1.xls" TargetMode="External" Id="rId279" /><Relationship Type="http://schemas.openxmlformats.org/officeDocument/2006/relationships/hyperlink" Target="https://www.ipss.go.jp/syoushika/tohkei/suikei07/houkoku/katei/11-1.xls" TargetMode="External" Id="rId280" /><Relationship Type="http://schemas.openxmlformats.org/officeDocument/2006/relationships/hyperlink" Target="https://www.ipss.go.jp/syoushika/tohkei/suikei07/houkoku/katei/11-1.xls" TargetMode="External" Id="rId281" /><Relationship Type="http://schemas.openxmlformats.org/officeDocument/2006/relationships/hyperlink" Target="https://www.ipss.go.jp/syoushika/tohkei/suikei07/houkoku/katei/11-1.xls" TargetMode="External" Id="rId282" /><Relationship Type="http://schemas.openxmlformats.org/officeDocument/2006/relationships/hyperlink" Target="https://www.ipss.go.jp/syoushika/tohkei/suikei07/houkoku/katei/11-1.xls" TargetMode="External" Id="rId283" /><Relationship Type="http://schemas.openxmlformats.org/officeDocument/2006/relationships/hyperlink" Target="https://www.ipss.go.jp/syoushika/tohkei/suikei07/houkoku/katei/11-1.xls" TargetMode="External" Id="rId284" /><Relationship Type="http://schemas.openxmlformats.org/officeDocument/2006/relationships/hyperlink" Target="https://www.ipss.go.jp/syoushika/tohkei/suikei07/houkoku/katei/11-1.xls" TargetMode="External" Id="rId285" /><Relationship Type="http://schemas.openxmlformats.org/officeDocument/2006/relationships/hyperlink" Target="https://www.ipss.go.jp/syoushika/tohkei/suikei07/houkoku/katei/11-1.xls" TargetMode="External" Id="rId286" /><Relationship Type="http://schemas.openxmlformats.org/officeDocument/2006/relationships/hyperlink" Target="https://www.ipss.go.jp/syoushika/tohkei/suikei07/houkoku/katei/11-1.xls" TargetMode="External" Id="rId287" /><Relationship Type="http://schemas.openxmlformats.org/officeDocument/2006/relationships/hyperlink" Target="https://www.ipss.go.jp/syoushika/tohkei/suikei07/houkoku/katei/11-1.xls" TargetMode="External" Id="rId288" /><Relationship Type="http://schemas.openxmlformats.org/officeDocument/2006/relationships/hyperlink" Target="https://www.ipss.go.jp/syoushika/tohkei/suikei07/houkoku/katei/11-1.xls" TargetMode="External" Id="rId289" /><Relationship Type="http://schemas.openxmlformats.org/officeDocument/2006/relationships/hyperlink" Target="https://www.ipss.go.jp/syoushika/tohkei/suikei07/houkoku/katei/11-1.xls" TargetMode="External" Id="rId290" /><Relationship Type="http://schemas.openxmlformats.org/officeDocument/2006/relationships/hyperlink" Target="https://www.ipss.go.jp/syoushika/tohkei/suikei07/houkoku/katei/11-1.xls" TargetMode="External" Id="rId291" /><Relationship Type="http://schemas.openxmlformats.org/officeDocument/2006/relationships/hyperlink" Target="https://www.ipss.go.jp/syoushika/tohkei/suikei07/houkoku/katei/11-1.xls" TargetMode="External" Id="rId292" /><Relationship Type="http://schemas.openxmlformats.org/officeDocument/2006/relationships/hyperlink" Target="https://www.ipss.go.jp/syoushika/tohkei/suikei07/houkoku/katei/11-1.xls" TargetMode="External" Id="rId293" /><Relationship Type="http://schemas.openxmlformats.org/officeDocument/2006/relationships/hyperlink" Target="https://www.ipss.go.jp/syoushika/tohkei/suikei07/houkoku/katei/11-1.xls" TargetMode="External" Id="rId294" /><Relationship Type="http://schemas.openxmlformats.org/officeDocument/2006/relationships/hyperlink" Target="https://www.ipss.go.jp/syoushika/tohkei/suikei07/houkoku/katei/11-1.xls" TargetMode="External" Id="rId295" /><Relationship Type="http://schemas.openxmlformats.org/officeDocument/2006/relationships/hyperlink" Target="https://www.ipss.go.jp/syoushika/tohkei/suikei07/houkoku/katei/11-1.xls" TargetMode="External" Id="rId296" /><Relationship Type="http://schemas.openxmlformats.org/officeDocument/2006/relationships/hyperlink" Target="https://www.ipss.go.jp/syoushika/tohkei/suikei07/houkoku/katei/11-1.xls" TargetMode="External" Id="rId297" /><Relationship Type="http://schemas.openxmlformats.org/officeDocument/2006/relationships/hyperlink" Target="https://www.ipss.go.jp/syoushika/tohkei/suikei07/houkoku/katei/11-1.xls" TargetMode="External" Id="rId298" /><Relationship Type="http://schemas.openxmlformats.org/officeDocument/2006/relationships/hyperlink" Target="https://www.ipss.go.jp/syoushika/tohkei/suikei07/houkoku/katei/11-1.xls" TargetMode="External" Id="rId299" /><Relationship Type="http://schemas.openxmlformats.org/officeDocument/2006/relationships/hyperlink" Target="https://www.ipss.go.jp/syoushika/tohkei/suikei07/houkoku/katei/11-1.xls" TargetMode="External" Id="rId300" /><Relationship Type="http://schemas.openxmlformats.org/officeDocument/2006/relationships/hyperlink" Target="https://www.ipss.go.jp/syoushika/tohkei/suikei07/houkoku/katei/11-1.xls" TargetMode="External" Id="rId301" /><Relationship Type="http://schemas.openxmlformats.org/officeDocument/2006/relationships/hyperlink" Target="https://www.ipss.go.jp/syoushika/tohkei/suikei07/houkoku/katei/11-1.xls" TargetMode="External" Id="rId302" /><Relationship Type="http://schemas.openxmlformats.org/officeDocument/2006/relationships/hyperlink" Target="https://www.ipss.go.jp/syoushika/tohkei/suikei07/houkoku/katei/11-1.xls" TargetMode="External" Id="rId303" /><Relationship Type="http://schemas.openxmlformats.org/officeDocument/2006/relationships/hyperlink" Target="https://www.ipss.go.jp/syoushika/tohkei/suikei07/houkoku/katei/11-1.xls" TargetMode="External" Id="rId304" /><Relationship Type="http://schemas.openxmlformats.org/officeDocument/2006/relationships/hyperlink" Target="https://www.ipss.go.jp/syoushika/tohkei/suikei07/houkoku/katei/11-1.xls" TargetMode="External" Id="rId305" /><Relationship Type="http://schemas.openxmlformats.org/officeDocument/2006/relationships/hyperlink" Target="https://www.ipss.go.jp/syoushika/tohkei/suikei07/houkoku/katei/11-1.xls" TargetMode="External" Id="rId306" /><Relationship Type="http://schemas.openxmlformats.org/officeDocument/2006/relationships/hyperlink" Target="https://www.ipss.go.jp/syoushika/tohkei/suikei07/houkoku/katei/11-1.xls" TargetMode="External" Id="rId307" /><Relationship Type="http://schemas.openxmlformats.org/officeDocument/2006/relationships/hyperlink" Target="https://www.ipss.go.jp/syoushika/tohkei/suikei07/houkoku/katei/11-1.xls" TargetMode="External" Id="rId308" /><Relationship Type="http://schemas.openxmlformats.org/officeDocument/2006/relationships/hyperlink" Target="https://www.ipss.go.jp/syoushika/tohkei/suikei07/houkoku/katei/11-1.xls" TargetMode="External" Id="rId309" /><Relationship Type="http://schemas.openxmlformats.org/officeDocument/2006/relationships/hyperlink" Target="https://www.ipss.go.jp/syoushika/tohkei/suikei07/houkoku/katei/11-1.xls" TargetMode="External" Id="rId310" /><Relationship Type="http://schemas.openxmlformats.org/officeDocument/2006/relationships/hyperlink" Target="https://www.ipss.go.jp/syoushika/tohkei/suikei07/houkoku/katei/11-1.xls" TargetMode="External" Id="rId311" /><Relationship Type="http://schemas.openxmlformats.org/officeDocument/2006/relationships/hyperlink" Target="https://www.ipss.go.jp/syoushika/tohkei/suikei07/houkoku/katei/11-1.xls" TargetMode="External" Id="rId312" /><Relationship Type="http://schemas.openxmlformats.org/officeDocument/2006/relationships/hyperlink" Target="https://www.ipss.go.jp/syoushika/tohkei/suikei07/houkoku/katei/11-1.xls" TargetMode="External" Id="rId313" /><Relationship Type="http://schemas.openxmlformats.org/officeDocument/2006/relationships/hyperlink" Target="https://www.ipss.go.jp/syoushika/tohkei/newest04/s-katei/11-1.xls" TargetMode="External" Id="rId314" /><Relationship Type="http://schemas.openxmlformats.org/officeDocument/2006/relationships/hyperlink" Target="https://www.ipss.go.jp/syoushika/tohkei/newest04/s-katei/11-1.xls" TargetMode="External" Id="rId315" /><Relationship Type="http://schemas.openxmlformats.org/officeDocument/2006/relationships/hyperlink" Target="https://www.ipss.go.jp/syoushika/tohkei/newest04/s-katei/11-1.xls" TargetMode="External" Id="rId316" /><Relationship Type="http://schemas.openxmlformats.org/officeDocument/2006/relationships/hyperlink" Target="https://www.ipss.go.jp/syoushika/tohkei/newest04/s-katei/11-1.xls" TargetMode="External" Id="rId317" /><Relationship Type="http://schemas.openxmlformats.org/officeDocument/2006/relationships/hyperlink" Target="https://www.ipss.go.jp/syoushika/tohkei/newest04/s-katei/11-1.xls" TargetMode="External" Id="rId318" /><Relationship Type="http://schemas.openxmlformats.org/officeDocument/2006/relationships/hyperlink" Target="https://www.ipss.go.jp/syoushika/tohkei/newest04/s-katei/11-1.xls" TargetMode="External" Id="rId319" /><Relationship Type="http://schemas.openxmlformats.org/officeDocument/2006/relationships/hyperlink" Target="https://www.ipss.go.jp/syoushika/tohkei/newest04/s-katei/11-1.xls" TargetMode="External" Id="rId320" /><Relationship Type="http://schemas.openxmlformats.org/officeDocument/2006/relationships/hyperlink" Target="https://www.ipss.go.jp/syoushika/tohkei/newest04/s-katei/11-1.xls" TargetMode="External" Id="rId321" /><Relationship Type="http://schemas.openxmlformats.org/officeDocument/2006/relationships/hyperlink" Target="https://www.ipss.go.jp/syoushika/tohkei/newest04/s-katei/11-1.xls" TargetMode="External" Id="rId322" /><Relationship Type="http://schemas.openxmlformats.org/officeDocument/2006/relationships/hyperlink" Target="https://www.ipss.go.jp/syoushika/tohkei/newest04/s-katei/11-1.xls" TargetMode="External" Id="rId323" /><Relationship Type="http://schemas.openxmlformats.org/officeDocument/2006/relationships/hyperlink" Target="https://www.ipss.go.jp/syoushika/tohkei/newest04/s-katei/11-1.xls" TargetMode="External" Id="rId324" /><Relationship Type="http://schemas.openxmlformats.org/officeDocument/2006/relationships/hyperlink" Target="https://www.ipss.go.jp/syoushika/tohkei/newest04/s-katei/11-1.xls" TargetMode="External" Id="rId325" /><Relationship Type="http://schemas.openxmlformats.org/officeDocument/2006/relationships/hyperlink" Target="https://www.ipss.go.jp/syoushika/tohkei/newest04/s-katei/11-1.xls" TargetMode="External" Id="rId326" /><Relationship Type="http://schemas.openxmlformats.org/officeDocument/2006/relationships/hyperlink" Target="https://www.ipss.go.jp/syoushika/tohkei/newest04/s-katei/11-1.xls" TargetMode="External" Id="rId327" /><Relationship Type="http://schemas.openxmlformats.org/officeDocument/2006/relationships/hyperlink" Target="https://www.ipss.go.jp/syoushika/tohkei/newest04/s-katei/11-1.xls" TargetMode="External" Id="rId328" /><Relationship Type="http://schemas.openxmlformats.org/officeDocument/2006/relationships/hyperlink" Target="https://www.ipss.go.jp/syoushika/tohkei/newest04/s-katei/11-1.xls" TargetMode="External" Id="rId329" /><Relationship Type="http://schemas.openxmlformats.org/officeDocument/2006/relationships/hyperlink" Target="https://www.ipss.go.jp/syoushika/tohkei/newest04/s-katei/11-1.xls" TargetMode="External" Id="rId330" /><Relationship Type="http://schemas.openxmlformats.org/officeDocument/2006/relationships/hyperlink" Target="https://www.ipss.go.jp/syoushika/tohkei/newest04/s-katei/11-1.xls" TargetMode="External" Id="rId331" /><Relationship Type="http://schemas.openxmlformats.org/officeDocument/2006/relationships/hyperlink" Target="https://www.ipss.go.jp/syoushika/tohkei/newest04/s-katei/11-1.xls" TargetMode="External" Id="rId332" /><Relationship Type="http://schemas.openxmlformats.org/officeDocument/2006/relationships/hyperlink" Target="https://www.ipss.go.jp/syoushika/tohkei/newest04/s-katei/11-1.xls" TargetMode="External" Id="rId333" /><Relationship Type="http://schemas.openxmlformats.org/officeDocument/2006/relationships/hyperlink" Target="https://www.ipss.go.jp/syoushika/tohkei/newest04/s-katei/11-1.xls" TargetMode="External" Id="rId334" /><Relationship Type="http://schemas.openxmlformats.org/officeDocument/2006/relationships/hyperlink" Target="https://www.ipss.go.jp/syoushika/tohkei/newest04/s-katei/11-1.xls" TargetMode="External" Id="rId335" /><Relationship Type="http://schemas.openxmlformats.org/officeDocument/2006/relationships/hyperlink" Target="https://www.ipss.go.jp/syoushika/tohkei/newest04/s-katei/11-1.xls" TargetMode="External" Id="rId336" /><Relationship Type="http://schemas.openxmlformats.org/officeDocument/2006/relationships/hyperlink" Target="https://www.ipss.go.jp/syoushika/tohkei/newest04/s-katei/11-1.xls" TargetMode="External" Id="rId337" /><Relationship Type="http://schemas.openxmlformats.org/officeDocument/2006/relationships/hyperlink" Target="https://www.ipss.go.jp/syoushika/tohkei/newest04/s-katei/11-1.xls" TargetMode="External" Id="rId338" /><Relationship Type="http://schemas.openxmlformats.org/officeDocument/2006/relationships/hyperlink" Target="https://www.ipss.go.jp/syoushika/tohkei/newest04/s-katei/11-1.xls" TargetMode="External" Id="rId339" /><Relationship Type="http://schemas.openxmlformats.org/officeDocument/2006/relationships/hyperlink" Target="https://www.ipss.go.jp/syoushika/tohkei/newest04/s-katei/11-1.xls" TargetMode="External" Id="rId340" /><Relationship Type="http://schemas.openxmlformats.org/officeDocument/2006/relationships/hyperlink" Target="https://www.ipss.go.jp/syoushika/tohkei/newest04/s-katei/11-1.xls" TargetMode="External" Id="rId341" /><Relationship Type="http://schemas.openxmlformats.org/officeDocument/2006/relationships/hyperlink" Target="https://www.ipss.go.jp/syoushika/tohkei/newest04/s-katei/11-1.xls" TargetMode="External" Id="rId342" /><Relationship Type="http://schemas.openxmlformats.org/officeDocument/2006/relationships/hyperlink" Target="https://www.ipss.go.jp/syoushika/tohkei/newest04/s-katei/11-1.xls" TargetMode="External" Id="rId343" /><Relationship Type="http://schemas.openxmlformats.org/officeDocument/2006/relationships/hyperlink" Target="https://www.ipss.go.jp/syoushika/tohkei/newest04/s-katei/11-1.xls" TargetMode="External" Id="rId344" /><Relationship Type="http://schemas.openxmlformats.org/officeDocument/2006/relationships/hyperlink" Target="https://www.ipss.go.jp/syoushika/tohkei/newest04/s-katei/11-1.xls" TargetMode="External" Id="rId345" /><Relationship Type="http://schemas.openxmlformats.org/officeDocument/2006/relationships/hyperlink" Target="https://www.ipss.go.jp/syoushika/tohkei/newest04/s-katei/11-1.xls" TargetMode="External" Id="rId346" /><Relationship Type="http://schemas.openxmlformats.org/officeDocument/2006/relationships/hyperlink" Target="https://www.ipss.go.jp/syoushika/tohkei/newest04/s-katei/11-1.xls" TargetMode="External" Id="rId347" /><Relationship Type="http://schemas.openxmlformats.org/officeDocument/2006/relationships/hyperlink" Target="https://www.ipss.go.jp/syoushika/tohkei/newest04/s-katei/11-1.xls" TargetMode="External" Id="rId348" /><Relationship Type="http://schemas.openxmlformats.org/officeDocument/2006/relationships/hyperlink" Target="https://www.ipss.go.jp/syoushika/tohkei/newest04/s-katei/11-1.xls" TargetMode="External" Id="rId349" /><Relationship Type="http://schemas.openxmlformats.org/officeDocument/2006/relationships/hyperlink" Target="https://www.ipss.go.jp/pp-zenkoku/j/zenkoku2017/db_zenkoku2017/s_tables/11-1.htm" TargetMode="External" Id="rId350" /><Relationship Type="http://schemas.openxmlformats.org/officeDocument/2006/relationships/hyperlink" Target="https://www.ipss.go.jp/pp-zenkoku/j/zenkoku2017/db_zenkoku2017/s_tables/11-1.htm" TargetMode="External" Id="rId351" /><Relationship Type="http://schemas.openxmlformats.org/officeDocument/2006/relationships/hyperlink" Target="https://www.ipss.go.jp/pp-zenkoku/j/zenkoku2017/db_zenkoku2017/s_tables/11-1.htm" TargetMode="External" Id="rId352" /><Relationship Type="http://schemas.openxmlformats.org/officeDocument/2006/relationships/hyperlink" Target="https://www.ipss.go.jp/pp-zenkoku/j/zenkoku2017/db_zenkoku2017/s_tables/11-1.htm" TargetMode="External" Id="rId353" /><Relationship Type="http://schemas.openxmlformats.org/officeDocument/2006/relationships/hyperlink" Target="https://www.ipss.go.jp/pp-zenkoku/j/zenkoku2017/db_zenkoku2017/s_tables/11-1.htm" TargetMode="External" Id="rId354" /><Relationship Type="http://schemas.openxmlformats.org/officeDocument/2006/relationships/hyperlink" Target="https://www.ipss.go.jp/pp-zenkoku/j/zenkoku2017/db_zenkoku2017/s_tables/11-1.htm" TargetMode="External" Id="rId355" /><Relationship Type="http://schemas.openxmlformats.org/officeDocument/2006/relationships/hyperlink" Target="https://www.ipss.go.jp/pp-zenkoku/j/zenkoku2017/db_zenkoku2017/s_tables/11-1.htm" TargetMode="External" Id="rId356" /><Relationship Type="http://schemas.openxmlformats.org/officeDocument/2006/relationships/hyperlink" Target="https://www.ipss.go.jp/pp-zenkoku/j/zenkoku2017/db_zenkoku2017/s_tables/11-1.htm" TargetMode="External" Id="rId357" /><Relationship Type="http://schemas.openxmlformats.org/officeDocument/2006/relationships/hyperlink" Target="https://www.ipss.go.jp/pp-zenkoku/j/zenkoku2017/db_zenkoku2017/s_tables/11-1.htm" TargetMode="External" Id="rId358" /><Relationship Type="http://schemas.openxmlformats.org/officeDocument/2006/relationships/hyperlink" Target="https://www.ipss.go.jp/pp-zenkoku/j/zenkoku2017/db_zenkoku2017/s_tables/11-1.htm" TargetMode="External" Id="rId359" /><Relationship Type="http://schemas.openxmlformats.org/officeDocument/2006/relationships/hyperlink" Target="https://www.ipss.go.jp/pp-zenkoku/j/zenkoku2017/db_zenkoku2017/s_tables/11-1.htm" TargetMode="External" Id="rId360" /><Relationship Type="http://schemas.openxmlformats.org/officeDocument/2006/relationships/hyperlink" Target="https://www.ipss.go.jp/pp-zenkoku/j/zenkoku2017/db_zenkoku2017/s_tables/11-1.htm" TargetMode="External" Id="rId361" /><Relationship Type="http://schemas.openxmlformats.org/officeDocument/2006/relationships/hyperlink" Target="https://www.ipss.go.jp/pp-zenkoku/j/zenkoku2017/db_zenkoku2017/s_tables/11-1.htm" TargetMode="External" Id="rId362" /><Relationship Type="http://schemas.openxmlformats.org/officeDocument/2006/relationships/hyperlink" Target="https://www.ipss.go.jp/pp-zenkoku/j/zenkoku2017/db_zenkoku2017/s_tables/11-1.htm" TargetMode="External" Id="rId363" /><Relationship Type="http://schemas.openxmlformats.org/officeDocument/2006/relationships/hyperlink" Target="https://www.ipss.go.jp/pp-zenkoku/j/zenkoku2017/db_zenkoku2017/s_tables/11-1.htm" TargetMode="External" Id="rId364" /><Relationship Type="http://schemas.openxmlformats.org/officeDocument/2006/relationships/hyperlink" Target="https://www.ipss.go.jp/pp-zenkoku/j/zenkoku2017/db_zenkoku2017/s_tables/11-1.htm" TargetMode="External" Id="rId365" /><Relationship Type="http://schemas.openxmlformats.org/officeDocument/2006/relationships/hyperlink" Target="https://www.ipss.go.jp/pp-zenkoku/j/zenkoku2017/db_zenkoku2017/s_tables/11-1.htm" TargetMode="External" Id="rId366" /><Relationship Type="http://schemas.openxmlformats.org/officeDocument/2006/relationships/hyperlink" Target="https://www.ipss.go.jp/pp-zenkoku/j/zenkoku2017/db_zenkoku2017/s_tables/11-1.htm" TargetMode="External" Id="rId367" /><Relationship Type="http://schemas.openxmlformats.org/officeDocument/2006/relationships/hyperlink" Target="https://www.ipss.go.jp/pp-zenkoku/j/zenkoku2017/db_zenkoku2017/s_tables/11-1.htm" TargetMode="External" Id="rId368" /><Relationship Type="http://schemas.openxmlformats.org/officeDocument/2006/relationships/hyperlink" Target="https://www.ipss.go.jp/pp-zenkoku/j/zenkoku2017/db_zenkoku2017/s_tables/11-1.htm" TargetMode="External" Id="rId369" /><Relationship Type="http://schemas.openxmlformats.org/officeDocument/2006/relationships/hyperlink" Target="https://www.ipss.go.jp/pp-zenkoku/j/zenkoku2017/db_zenkoku2017/s_tables/11-1.htm" TargetMode="External" Id="rId370" /><Relationship Type="http://schemas.openxmlformats.org/officeDocument/2006/relationships/hyperlink" Target="https://www.ipss.go.jp/pp-zenkoku/j/zenkoku2017/db_zenkoku2017/s_tables/11-1.htm" TargetMode="External" Id="rId371" /><Relationship Type="http://schemas.openxmlformats.org/officeDocument/2006/relationships/hyperlink" Target="https://www.ipss.go.jp/pp-zenkoku/j/zenkoku2017/db_zenkoku2017/s_tables/11-1.htm" TargetMode="External" Id="rId372" /><Relationship Type="http://schemas.openxmlformats.org/officeDocument/2006/relationships/hyperlink" Target="https://www.ipss.go.jp/pp-zenkoku/j/zenkoku2017/db_zenkoku2017/s_tables/11-1.htm" TargetMode="External" Id="rId373" /><Relationship Type="http://schemas.openxmlformats.org/officeDocument/2006/relationships/hyperlink" Target="https://www.ipss.go.jp/pp-zenkoku/j/zenkoku2017/db_zenkoku2017/s_tables/11-1.htm" TargetMode="External" Id="rId374" /><Relationship Type="http://schemas.openxmlformats.org/officeDocument/2006/relationships/hyperlink" Target="https://www.ipss.go.jp/pp-zenkoku/j/zenkoku2017/db_zenkoku2017/s_tables/11-1.htm" TargetMode="External" Id="rId375" /><Relationship Type="http://schemas.openxmlformats.org/officeDocument/2006/relationships/hyperlink" Target="https://www.ipss.go.jp/pp-zenkoku/j/zenkoku2017/db_zenkoku2017/s_tables/11-1.htm" TargetMode="External" Id="rId376" /><Relationship Type="http://schemas.openxmlformats.org/officeDocument/2006/relationships/hyperlink" Target="https://www.ipss.go.jp/pp-zenkoku/j/zenkoku2017/db_zenkoku2017/s_tables/11-1.htm" TargetMode="External" Id="rId377" /><Relationship Type="http://schemas.openxmlformats.org/officeDocument/2006/relationships/hyperlink" Target="https://www.ipss.go.jp/pp-zenkoku/j/zenkoku2017/db_zenkoku2017/s_tables/11-1.htm" TargetMode="External" Id="rId378" /><Relationship Type="http://schemas.openxmlformats.org/officeDocument/2006/relationships/hyperlink" Target="https://www.ipss.go.jp/pp-zenkoku/j/zenkoku2017/db_zenkoku2017/s_tables/11-1.htm" TargetMode="External" Id="rId379" /><Relationship Type="http://schemas.openxmlformats.org/officeDocument/2006/relationships/hyperlink" Target="https://www.ipss.go.jp/pp-zenkoku/j/zenkoku2017/db_zenkoku2017/s_tables/11-1.htm" TargetMode="External" Id="rId380" /><Relationship Type="http://schemas.openxmlformats.org/officeDocument/2006/relationships/hyperlink" Target="https://www.ipss.go.jp/pp-zenkoku/j/zenkoku2023/db_zenkoku2023/s_tables/ATable1.xlsx" TargetMode="External" Id="rId381" /><Relationship Type="http://schemas.openxmlformats.org/officeDocument/2006/relationships/hyperlink" Target="https://www.ipss.go.jp/pp-zenkoku/j/zenkoku2023/db_zenkoku2023/s_tables/ATable1.xlsx" TargetMode="External" Id="rId382" /><Relationship Type="http://schemas.openxmlformats.org/officeDocument/2006/relationships/hyperlink" Target="https://www.ipss.go.jp/pp-zenkoku/j/zenkoku2023/db_zenkoku2023/s_tables/ATable1.xlsx" TargetMode="External" Id="rId383" /><Relationship Type="http://schemas.openxmlformats.org/officeDocument/2006/relationships/hyperlink" Target="https://www.ipss.go.jp/pp-zenkoku/j/zenkoku2023/db_zenkoku2023/s_tables/ATable1.xlsx" TargetMode="External" Id="rId384" /><Relationship Type="http://schemas.openxmlformats.org/officeDocument/2006/relationships/hyperlink" Target="https://www.ipss.go.jp/pp-zenkoku/j/zenkoku2023/db_zenkoku2023/s_tables/ATable1.xlsx" TargetMode="External" Id="rId385" /><Relationship Type="http://schemas.openxmlformats.org/officeDocument/2006/relationships/hyperlink" Target="https://www.ipss.go.jp/pp-zenkoku/j/zenkoku2023/db_zenkoku2023/s_tables/ATable1.xlsx" TargetMode="External" Id="rId386" /><Relationship Type="http://schemas.openxmlformats.org/officeDocument/2006/relationships/hyperlink" Target="https://www.ipss.go.jp/pp-zenkoku/j/zenkoku2023/db_zenkoku2023/s_tables/ATable1.xlsx" TargetMode="External" Id="rId387" /><Relationship Type="http://schemas.openxmlformats.org/officeDocument/2006/relationships/hyperlink" Target="https://www.ipss.go.jp/pp-zenkoku/j/zenkoku2023/db_zenkoku2023/s_tables/ATable1.xlsx" TargetMode="External" Id="rId388" /><Relationship Type="http://schemas.openxmlformats.org/officeDocument/2006/relationships/hyperlink" Target="https://www.ipss.go.jp/pp-zenkoku/j/zenkoku2023/db_zenkoku2023/s_tables/ATable1.xlsx" TargetMode="External" Id="rId389" /><Relationship Type="http://schemas.openxmlformats.org/officeDocument/2006/relationships/hyperlink" Target="https://www.ipss.go.jp/pp-zenkoku/j/zenkoku2023/db_zenkoku2023/s_tables/ATable1.xlsx" TargetMode="External" Id="rId390" /><Relationship Type="http://schemas.openxmlformats.org/officeDocument/2006/relationships/hyperlink" Target="https://www.ipss.go.jp/pp-zenkoku/j/zenkoku2023/db_zenkoku2023/s_tables/ATable1.xlsx" TargetMode="External" Id="rId391" /><Relationship Type="http://schemas.openxmlformats.org/officeDocument/2006/relationships/hyperlink" Target="https://www.ipss.go.jp/pp-zenkoku/j/zenkoku2023/db_zenkoku2023/s_tables/ATable1.xlsx" TargetMode="External" Id="rId392" /><Relationship Type="http://schemas.openxmlformats.org/officeDocument/2006/relationships/hyperlink" Target="https://www.ipss.go.jp/pp-zenkoku/j/zenkoku2023/db_zenkoku2023/s_tables/ATable1.xlsx" TargetMode="External" Id="rId393" /><Relationship Type="http://schemas.openxmlformats.org/officeDocument/2006/relationships/hyperlink" Target="https://www.ipss.go.jp/pp-zenkoku/j/zenkoku2023/db_zenkoku2023/s_tables/ATable1.xlsx" TargetMode="External" Id="rId394" /><Relationship Type="http://schemas.openxmlformats.org/officeDocument/2006/relationships/hyperlink" Target="https://www.ipss.go.jp/pp-zenkoku/j/zenkoku2023/db_zenkoku2023/s_tables/ATable1.xlsx" TargetMode="External" Id="rId395" /><Relationship Type="http://schemas.openxmlformats.org/officeDocument/2006/relationships/hyperlink" Target="https://www.ipss.go.jp/pp-zenkoku/j/zenkoku2023/db_zenkoku2023/s_tables/ATable1.xlsx" TargetMode="External" Id="rId396" /><Relationship Type="http://schemas.openxmlformats.org/officeDocument/2006/relationships/hyperlink" Target="https://www.ipss.go.jp/pp-zenkoku/j/zenkoku2023/db_zenkoku2023/s_tables/ATable1.xlsx" TargetMode="External" Id="rId397" /><Relationship Type="http://schemas.openxmlformats.org/officeDocument/2006/relationships/hyperlink" Target="https://www.ipss.go.jp/pp-zenkoku/j/zenkoku2023/db_zenkoku2023/s_tables/ATable1.xlsx" TargetMode="External" Id="rId398" /><Relationship Type="http://schemas.openxmlformats.org/officeDocument/2006/relationships/hyperlink" Target="https://www.ipss.go.jp/pp-zenkoku/j/zenkoku2023/db_zenkoku2023/s_tables/ATable1.xlsx" TargetMode="External" Id="rId399" /><Relationship Type="http://schemas.openxmlformats.org/officeDocument/2006/relationships/hyperlink" Target="https://www.ipss.go.jp/pp-zenkoku/j/zenkoku2023/db_zenkoku2023/s_tables/ATable1.xlsx" TargetMode="External" Id="rId400" /><Relationship Type="http://schemas.openxmlformats.org/officeDocument/2006/relationships/hyperlink" Target="https://www.ipss.go.jp/pp-zenkoku/j/zenkoku2023/db_zenkoku2023/s_tables/ATable1.xlsx" TargetMode="External" Id="rId401" /><Relationship Type="http://schemas.openxmlformats.org/officeDocument/2006/relationships/hyperlink" Target="https://www.ipss.go.jp/pp-zenkoku/j/zenkoku2023/db_zenkoku2023/s_tables/ATable1.xlsx" TargetMode="External" Id="rId402" /><Relationship Type="http://schemas.openxmlformats.org/officeDocument/2006/relationships/hyperlink" Target="https://www.ipss.go.jp/pp-zenkoku/j/zenkoku2023/db_zenkoku2023/s_tables/ATable1.xlsx" TargetMode="External" Id="rId403" /><Relationship Type="http://schemas.openxmlformats.org/officeDocument/2006/relationships/hyperlink" Target="https://www.ipss.go.jp/pp-zenkoku/j/zenkoku2023/db_zenkoku2023/s_tables/ATable1.xlsx" TargetMode="External" Id="rId404" /><Relationship Type="http://schemas.openxmlformats.org/officeDocument/2006/relationships/hyperlink" Target="https://www.ipss.go.jp/pp-zenkoku/j/zenkoku2023/db_zenkoku2023/s_tables/ATable1.xlsx" TargetMode="External" Id="rId405" /><Relationship Type="http://schemas.openxmlformats.org/officeDocument/2006/relationships/hyperlink" Target="https://www.ipss.go.jp/pp-zenkoku/j/zenkoku2023/db_zenkoku2023/s_tables/ATable1.xlsx" TargetMode="External" Id="rId406" /><Relationship Type="http://schemas.openxmlformats.org/officeDocument/2006/relationships/hyperlink" Target="https://mods.go.kr/boardDownload.es?bid=204&amp;list_no=446625&amp;seq=2" TargetMode="External" Id="rId407" /><Relationship Type="http://schemas.openxmlformats.org/officeDocument/2006/relationships/hyperlink" Target="https://mods.go.kr/boardDownload.es?bid=204&amp;list_no=446625&amp;seq=2" TargetMode="External" Id="rId408" /><Relationship Type="http://schemas.openxmlformats.org/officeDocument/2006/relationships/hyperlink" Target="https://mods.go.kr/boardDownload.es?bid=204&amp;list_no=446625&amp;seq=2" TargetMode="External" Id="rId409" /><Relationship Type="http://schemas.openxmlformats.org/officeDocument/2006/relationships/hyperlink" Target="https://mods.go.kr/boardDownload.es?bid=204&amp;list_no=446625&amp;seq=2" TargetMode="External" Id="rId410" /><Relationship Type="http://schemas.openxmlformats.org/officeDocument/2006/relationships/hyperlink" Target="https://mods.go.kr/boardDownload.es?bid=204&amp;list_no=446625&amp;seq=2" TargetMode="External" Id="rId411" /><Relationship Type="http://schemas.openxmlformats.org/officeDocument/2006/relationships/hyperlink" Target="https://mods.go.kr/boardDownload.es?bid=204&amp;list_no=446625&amp;seq=2" TargetMode="External" Id="rId412" /><Relationship Type="http://schemas.openxmlformats.org/officeDocument/2006/relationships/hyperlink" Target="https://mods.go.kr/boardDownload.es?bid=204&amp;list_no=446625&amp;seq=2" TargetMode="External" Id="rId413" /><Relationship Type="http://schemas.openxmlformats.org/officeDocument/2006/relationships/hyperlink" Target="https://mods.go.kr/boardDownload.es?bid=204&amp;list_no=446625&amp;seq=2" TargetMode="External" Id="rId414" /><Relationship Type="http://schemas.openxmlformats.org/officeDocument/2006/relationships/hyperlink" Target="https://mods.go.kr/boardDownload.es?bid=204&amp;list_no=446625&amp;seq=2" TargetMode="External" Id="rId415" /><Relationship Type="http://schemas.openxmlformats.org/officeDocument/2006/relationships/hyperlink" Target="https://mods.go.kr/boardDownload.es?bid=204&amp;list_no=446625&amp;seq=2" TargetMode="External" Id="rId416" /><Relationship Type="http://schemas.openxmlformats.org/officeDocument/2006/relationships/hyperlink" Target="https://mods.go.kr/boardDownload.es?bid=204&amp;list_no=446625&amp;seq=2" TargetMode="External" Id="rId417" /><Relationship Type="http://schemas.openxmlformats.org/officeDocument/2006/relationships/hyperlink" Target="https://mods.go.kr/boardDownload.es?bid=204&amp;list_no=446625&amp;seq=2" TargetMode="External" Id="rId418" /><Relationship Type="http://schemas.openxmlformats.org/officeDocument/2006/relationships/hyperlink" Target="https://mods.go.kr/boardDownload.es?bid=204&amp;list_no=446625&amp;seq=2" TargetMode="External" Id="rId419" /><Relationship Type="http://schemas.openxmlformats.org/officeDocument/2006/relationships/hyperlink" Target="https://mods.go.kr/boardDownload.es?bid=204&amp;list_no=446625&amp;seq=2" TargetMode="External" Id="rId420" /><Relationship Type="http://schemas.openxmlformats.org/officeDocument/2006/relationships/hyperlink" Target="https://mods.go.kr/boardDownload.es?bid=204&amp;list_no=446625&amp;seq=2" TargetMode="External" Id="rId421" /><Relationship Type="http://schemas.openxmlformats.org/officeDocument/2006/relationships/hyperlink" Target="https://mods.go.kr/boardDownload.es?bid=204&amp;list_no=446625&amp;seq=2" TargetMode="External" Id="rId422" /><Relationship Type="http://schemas.openxmlformats.org/officeDocument/2006/relationships/hyperlink" Target="https://mods.go.kr/boardDownload.es?bid=204&amp;list_no=446625&amp;seq=2" TargetMode="External" Id="rId423" /><Relationship Type="http://schemas.openxmlformats.org/officeDocument/2006/relationships/hyperlink" Target="https://mods.go.kr/boardDownload.es?bid=204&amp;list_no=446625&amp;seq=2" TargetMode="External" Id="rId424" /><Relationship Type="http://schemas.openxmlformats.org/officeDocument/2006/relationships/hyperlink" Target="https://mods.go.kr/boardDownload.es?bid=204&amp;list_no=446625&amp;seq=2" TargetMode="External" Id="rId425" /><Relationship Type="http://schemas.openxmlformats.org/officeDocument/2006/relationships/hyperlink" Target="https://mods.go.kr/boardDownload.es?bid=204&amp;list_no=446625&amp;seq=2" TargetMode="External" Id="rId426" /><Relationship Type="http://schemas.openxmlformats.org/officeDocument/2006/relationships/hyperlink" Target="https://mods.go.kr/boardDownload.es?bid=204&amp;list_no=446625&amp;seq=2" TargetMode="External" Id="rId427" /><Relationship Type="http://schemas.openxmlformats.org/officeDocument/2006/relationships/hyperlink" Target="https://mods.go.kr/boardDownload.es?bid=204&amp;list_no=446625&amp;seq=2" TargetMode="External" Id="rId428" /><Relationship Type="http://schemas.openxmlformats.org/officeDocument/2006/relationships/hyperlink" Target="https://mods.go.kr/boardDownload.es?bid=204&amp;list_no=446625&amp;seq=2" TargetMode="External" Id="rId429" /><Relationship Type="http://schemas.openxmlformats.org/officeDocument/2006/relationships/hyperlink" Target="https://mods.go.kr/boardDownload.es?bid=204&amp;list_no=446625&amp;seq=2" TargetMode="External" Id="rId430" /><Relationship Type="http://schemas.openxmlformats.org/officeDocument/2006/relationships/hyperlink" Target="https://mods.go.kr/boardDownload.es?bid=204&amp;list_no=446625&amp;seq=2" TargetMode="External" Id="rId431" /><Relationship Type="http://schemas.openxmlformats.org/officeDocument/2006/relationships/hyperlink" Target="https://mods.go.kr/boardDownload.es?bid=204&amp;list_no=446625&amp;seq=2" TargetMode="External" Id="rId432" /><Relationship Type="http://schemas.openxmlformats.org/officeDocument/2006/relationships/hyperlink" Target="https://lib1.mods.go.kr/dl_image2/IMG/01/000000001741/SERVICE/000000001741_01.PDF" TargetMode="External" Id="rId433" /><Relationship Type="http://schemas.openxmlformats.org/officeDocument/2006/relationships/hyperlink" Target="https://lib1.mods.go.kr/dl_image2/IMG/01/000000001741/SERVICE/000000001741_01.PDF" TargetMode="External" Id="rId434" /><Relationship Type="http://schemas.openxmlformats.org/officeDocument/2006/relationships/hyperlink" Target="https://lib1.mods.go.kr/dl_image2/IMG/01/000000001741/SERVICE/000000001741_01.PDF" TargetMode="External" Id="rId435" /><Relationship Type="http://schemas.openxmlformats.org/officeDocument/2006/relationships/hyperlink" Target="https://lib1.mods.go.kr/dl_image2/IMG/01/000000001741/SERVICE/000000001741_01.PDF" TargetMode="External" Id="rId436" /><Relationship Type="http://schemas.openxmlformats.org/officeDocument/2006/relationships/hyperlink" Target="https://lib1.mods.go.kr/dl_image2/IMG/01/000000001741/SERVICE/000000001741_01.PDF" TargetMode="External" Id="rId437" /><Relationship Type="http://schemas.openxmlformats.org/officeDocument/2006/relationships/hyperlink" Target="https://lib1.mods.go.kr/dl_image2/IMG/01/000000001741/SERVICE/000000001741_01.PDF" TargetMode="External" Id="rId438" /><Relationship Type="http://schemas.openxmlformats.org/officeDocument/2006/relationships/hyperlink" Target="https://lib1.mods.go.kr/dl_image2/IMG/01/000000001741/SERVICE/000000001741_01.PDF" TargetMode="External" Id="rId439" /><Relationship Type="http://schemas.openxmlformats.org/officeDocument/2006/relationships/hyperlink" Target="https://lib1.mods.go.kr/dl_image2/IMG/01/000000001741/SERVICE/000000001741_01.PDF" TargetMode="External" Id="rId440" /><Relationship Type="http://schemas.openxmlformats.org/officeDocument/2006/relationships/hyperlink" Target="https://lib1.mods.go.kr/dl_image2/IMG/01/000000001741/SERVICE/000000001741_01.PDF" TargetMode="External" Id="rId441" /><Relationship Type="http://schemas.openxmlformats.org/officeDocument/2006/relationships/hyperlink" Target="https://lib1.mods.go.kr/dl_image2/IMG/01/000000001741/SERVICE/000000001741_01.PDF" TargetMode="External" Id="rId442" /><Relationship Type="http://schemas.openxmlformats.org/officeDocument/2006/relationships/hyperlink" Target="https://lib1.mods.go.kr/dl_image2/IMG/01/000000001741/SERVICE/000000001741_01.PDF" TargetMode="External" Id="rId443" /><Relationship Type="http://schemas.openxmlformats.org/officeDocument/2006/relationships/hyperlink" Target="https://lib1.mods.go.kr/dl_image2/IMG/01/000000001741/SERVICE/000000001741_01.PDF" TargetMode="External" Id="rId444" /><Relationship Type="http://schemas.openxmlformats.org/officeDocument/2006/relationships/hyperlink" Target="https://lib1.mods.go.kr/dl_image2/IMG/01/000000001741/SERVICE/000000001741_01.PDF" TargetMode="External" Id="rId445" /><Relationship Type="http://schemas.openxmlformats.org/officeDocument/2006/relationships/hyperlink" Target="https://lib1.mods.go.kr/dl_image2/IMG/01/000000001741/SERVICE/000000001741_01.PDF" TargetMode="External" Id="rId446" /><Relationship Type="http://schemas.openxmlformats.org/officeDocument/2006/relationships/hyperlink" Target="https://lib1.mods.go.kr/dl_image2/IMG/01/000000001741/SERVICE/000000001741_01.PDF" TargetMode="External" Id="rId447" /><Relationship Type="http://schemas.openxmlformats.org/officeDocument/2006/relationships/hyperlink" Target="https://lib1.mods.go.kr/dl_image2/IMG/01/000000001741/SERVICE/000000001741_01.PDF" TargetMode="External" Id="rId448" /><Relationship Type="http://schemas.openxmlformats.org/officeDocument/2006/relationships/hyperlink" Target="https://lib1.mods.go.kr/dl_image2/IMG/01/000000001741/SERVICE/000000001741_01.PDF" TargetMode="External" Id="rId449" /><Relationship Type="http://schemas.openxmlformats.org/officeDocument/2006/relationships/hyperlink" Target="https://lib1.mods.go.kr/dl_image2/IMG/01/000000001741/SERVICE/000000001741_01.PDF" TargetMode="External" Id="rId450" /><Relationship Type="http://schemas.openxmlformats.org/officeDocument/2006/relationships/hyperlink" Target="https://lib1.mods.go.kr/dl_image2/IMG/01/000000001741/SERVICE/000000001741_01.PDF" TargetMode="External" Id="rId451" /><Relationship Type="http://schemas.openxmlformats.org/officeDocument/2006/relationships/hyperlink" Target="https://lib1.mods.go.kr/dl_image2/IMG/01/000000001741/SERVICE/000000001741_01.PDF" TargetMode="External" Id="rId452" /><Relationship Type="http://schemas.openxmlformats.org/officeDocument/2006/relationships/hyperlink" Target="https://lib1.mods.go.kr/dl_image2/IMG/01/000000001741/SERVICE/000000001741_01.PDF" TargetMode="External" Id="rId453" /><Relationship Type="http://schemas.openxmlformats.org/officeDocument/2006/relationships/hyperlink" Target="https://lib1.mods.go.kr/dl_image2/IMG/01/000000001741/SERVICE/000000001741_01.PDF" TargetMode="External" Id="rId454" /><Relationship Type="http://schemas.openxmlformats.org/officeDocument/2006/relationships/hyperlink" Target="https://lib1.mods.go.kr/dl_image2/IMG/01/000000001741/SERVICE/000000001741_01.PDF" TargetMode="External" Id="rId455" /><Relationship Type="http://schemas.openxmlformats.org/officeDocument/2006/relationships/hyperlink" Target="https://lib1.mods.go.kr/dl_image2/IMG/01/000000001741/SERVICE/000000001741_01.PDF" TargetMode="External" Id="rId456" /><Relationship Type="http://schemas.openxmlformats.org/officeDocument/2006/relationships/hyperlink" Target="https://lib1.mods.go.kr/dl_image2/IMG/01/000000001741/SERVICE/000000001741_01.PDF" TargetMode="External" Id="rId457" /><Relationship Type="http://schemas.openxmlformats.org/officeDocument/2006/relationships/hyperlink" Target="https://lib1.mods.go.kr/dl_image2/IMG/01/000000001741/SERVICE/000000001741_01.PDF" TargetMode="External" Id="rId458" /><Relationship Type="http://schemas.openxmlformats.org/officeDocument/2006/relationships/hyperlink" Target="https://lib1.mods.go.kr/dl_image2/IMG/01/000000001741/SERVICE/000000001741_01.PDF" TargetMode="External" Id="rId459" /><Relationship Type="http://schemas.openxmlformats.org/officeDocument/2006/relationships/hyperlink" Target="https://lib1.mods.go.kr/dl_image2/IMG/01/000000001741/SERVICE/000000001741_01.PDF" TargetMode="External" Id="rId460" /><Relationship Type="http://schemas.openxmlformats.org/officeDocument/2006/relationships/hyperlink" Target="https://lib1.mods.go.kr/dl_image2/IMG/01/000000001741/SERVICE/000000001741_01.PDF" TargetMode="External" Id="rId461" /><Relationship Type="http://schemas.openxmlformats.org/officeDocument/2006/relationships/hyperlink" Target="https://lib1.mods.go.kr/dl_image2/IMG/01/000000001741/SERVICE/000000001741_01.PDF" TargetMode="External" Id="rId462" /><Relationship Type="http://schemas.openxmlformats.org/officeDocument/2006/relationships/hyperlink" Target="https://lib1.mods.go.kr/dl_image2/IMG/01/000000001741/SERVICE/000000001741_01.PDF" TargetMode="External" Id="rId463" /><Relationship Type="http://schemas.openxmlformats.org/officeDocument/2006/relationships/hyperlink" Target="https://mods.go.kr/boardDownload.es?bid=207&amp;list_no=252623&amp;seq=14" TargetMode="External" Id="rId464" /><Relationship Type="http://schemas.openxmlformats.org/officeDocument/2006/relationships/hyperlink" Target="https://mods.go.kr/boardDownload.es?bid=207&amp;list_no=252623&amp;seq=14" TargetMode="External" Id="rId465" /><Relationship Type="http://schemas.openxmlformats.org/officeDocument/2006/relationships/hyperlink" Target="https://mods.go.kr/boardDownload.es?bid=207&amp;list_no=252623&amp;seq=14" TargetMode="External" Id="rId466" /><Relationship Type="http://schemas.openxmlformats.org/officeDocument/2006/relationships/hyperlink" Target="https://mods.go.kr/boardDownload.es?bid=207&amp;list_no=252623&amp;seq=14" TargetMode="External" Id="rId467" /><Relationship Type="http://schemas.openxmlformats.org/officeDocument/2006/relationships/hyperlink" Target="https://mods.go.kr/boardDownload.es?bid=207&amp;list_no=252623&amp;seq=14" TargetMode="External" Id="rId468" /><Relationship Type="http://schemas.openxmlformats.org/officeDocument/2006/relationships/hyperlink" Target="https://mods.go.kr/boardDownload.es?bid=207&amp;list_no=252623&amp;seq=14" TargetMode="External" Id="rId469" /><Relationship Type="http://schemas.openxmlformats.org/officeDocument/2006/relationships/hyperlink" Target="https://mods.go.kr/boardDownload.es?bid=207&amp;list_no=252623&amp;seq=14" TargetMode="External" Id="rId470" /><Relationship Type="http://schemas.openxmlformats.org/officeDocument/2006/relationships/hyperlink" Target="https://mods.go.kr/boardDownload.es?bid=207&amp;list_no=252623&amp;seq=14" TargetMode="External" Id="rId471" /><Relationship Type="http://schemas.openxmlformats.org/officeDocument/2006/relationships/hyperlink" Target="https://mods.go.kr/boardDownload.es?bid=207&amp;list_no=252623&amp;seq=14" TargetMode="External" Id="rId472" /><Relationship Type="http://schemas.openxmlformats.org/officeDocument/2006/relationships/hyperlink" Target="https://mods.go.kr/boardDownload.es?bid=207&amp;list_no=252623&amp;seq=14" TargetMode="External" Id="rId473" /><Relationship Type="http://schemas.openxmlformats.org/officeDocument/2006/relationships/hyperlink" Target="https://mods.go.kr/boardDownload.es?bid=207&amp;list_no=252623&amp;seq=14" TargetMode="External" Id="rId474" /><Relationship Type="http://schemas.openxmlformats.org/officeDocument/2006/relationships/hyperlink" Target="https://mods.go.kr/boardDownload.es?bid=207&amp;list_no=252623&amp;seq=14" TargetMode="External" Id="rId475" /><Relationship Type="http://schemas.openxmlformats.org/officeDocument/2006/relationships/hyperlink" Target="https://mods.go.kr/boardDownload.es?bid=207&amp;list_no=252623&amp;seq=14" TargetMode="External" Id="rId476" /><Relationship Type="http://schemas.openxmlformats.org/officeDocument/2006/relationships/hyperlink" Target="https://mods.go.kr/boardDownload.es?bid=207&amp;list_no=252623&amp;seq=14" TargetMode="External" Id="rId477" /><Relationship Type="http://schemas.openxmlformats.org/officeDocument/2006/relationships/hyperlink" Target="https://mods.go.kr/boardDownload.es?bid=207&amp;list_no=252623&amp;seq=14" TargetMode="External" Id="rId478" /><Relationship Type="http://schemas.openxmlformats.org/officeDocument/2006/relationships/hyperlink" Target="https://mods.go.kr/boardDownload.es?bid=207&amp;list_no=252623&amp;seq=14" TargetMode="External" Id="rId479" /><Relationship Type="http://schemas.openxmlformats.org/officeDocument/2006/relationships/hyperlink" Target="https://mods.go.kr/boardDownload.es?bid=207&amp;list_no=252623&amp;seq=14" TargetMode="External" Id="rId480" /><Relationship Type="http://schemas.openxmlformats.org/officeDocument/2006/relationships/hyperlink" Target="https://mods.go.kr/boardDownload.es?bid=207&amp;list_no=252623&amp;seq=14" TargetMode="External" Id="rId481" /><Relationship Type="http://schemas.openxmlformats.org/officeDocument/2006/relationships/hyperlink" Target="https://mods.go.kr/boardDownload.es?bid=207&amp;list_no=252623&amp;seq=14" TargetMode="External" Id="rId482" /><Relationship Type="http://schemas.openxmlformats.org/officeDocument/2006/relationships/hyperlink" Target="https://mods.go.kr/boardDownload.es?bid=207&amp;list_no=252623&amp;seq=14" TargetMode="External" Id="rId483" /><Relationship Type="http://schemas.openxmlformats.org/officeDocument/2006/relationships/hyperlink" Target="https://mods.go.kr/boardDownload.es?bid=207&amp;list_no=252623&amp;seq=14" TargetMode="External" Id="rId484" /><Relationship Type="http://schemas.openxmlformats.org/officeDocument/2006/relationships/hyperlink" Target="https://mods.go.kr/boardDownload.es?bid=207&amp;list_no=252623&amp;seq=14" TargetMode="External" Id="rId485" /><Relationship Type="http://schemas.openxmlformats.org/officeDocument/2006/relationships/hyperlink" Target="https://mods.go.kr/boardDownload.es?bid=207&amp;list_no=252623&amp;seq=14" TargetMode="External" Id="rId486" /><Relationship Type="http://schemas.openxmlformats.org/officeDocument/2006/relationships/hyperlink" Target="https://mods.go.kr/boardDownload.es?bid=207&amp;list_no=357935&amp;seq=3" TargetMode="External" Id="rId487" /><Relationship Type="http://schemas.openxmlformats.org/officeDocument/2006/relationships/hyperlink" Target="https://mods.go.kr/boardDownload.es?bid=207&amp;list_no=357935&amp;seq=3" TargetMode="External" Id="rId488" /><Relationship Type="http://schemas.openxmlformats.org/officeDocument/2006/relationships/hyperlink" Target="https://mods.go.kr/boardDownload.es?bid=207&amp;list_no=357935&amp;seq=3" TargetMode="External" Id="rId489" /><Relationship Type="http://schemas.openxmlformats.org/officeDocument/2006/relationships/hyperlink" Target="https://mods.go.kr/boardDownload.es?bid=207&amp;list_no=357935&amp;seq=3" TargetMode="External" Id="rId490" /><Relationship Type="http://schemas.openxmlformats.org/officeDocument/2006/relationships/hyperlink" Target="https://mods.go.kr/boardDownload.es?bid=207&amp;list_no=357935&amp;seq=3" TargetMode="External" Id="rId491" /><Relationship Type="http://schemas.openxmlformats.org/officeDocument/2006/relationships/hyperlink" Target="https://mods.go.kr/boardDownload.es?bid=207&amp;list_no=357935&amp;seq=3" TargetMode="External" Id="rId492" /><Relationship Type="http://schemas.openxmlformats.org/officeDocument/2006/relationships/hyperlink" Target="https://mods.go.kr/boardDownload.es?bid=207&amp;list_no=357935&amp;seq=3" TargetMode="External" Id="rId493" /><Relationship Type="http://schemas.openxmlformats.org/officeDocument/2006/relationships/hyperlink" Target="https://mods.go.kr/boardDownload.es?bid=207&amp;list_no=357935&amp;seq=3" TargetMode="External" Id="rId494" /><Relationship Type="http://schemas.openxmlformats.org/officeDocument/2006/relationships/hyperlink" Target="https://mods.go.kr/boardDownload.es?bid=207&amp;list_no=357935&amp;seq=3" TargetMode="External" Id="rId495" /><Relationship Type="http://schemas.openxmlformats.org/officeDocument/2006/relationships/hyperlink" Target="https://mods.go.kr/boardDownload.es?bid=207&amp;list_no=357935&amp;seq=3" TargetMode="External" Id="rId496" /><Relationship Type="http://schemas.openxmlformats.org/officeDocument/2006/relationships/hyperlink" Target="https://mods.go.kr/boardDownload.es?bid=207&amp;list_no=357935&amp;seq=3" TargetMode="External" Id="rId497" /><Relationship Type="http://schemas.openxmlformats.org/officeDocument/2006/relationships/hyperlink" Target="https://mods.go.kr/boardDownload.es?bid=207&amp;list_no=357935&amp;seq=3" TargetMode="External" Id="rId498" /><Relationship Type="http://schemas.openxmlformats.org/officeDocument/2006/relationships/hyperlink" Target="https://mods.go.kr/boardDownload.es?bid=207&amp;list_no=357935&amp;seq=3" TargetMode="External" Id="rId499" /><Relationship Type="http://schemas.openxmlformats.org/officeDocument/2006/relationships/hyperlink" Target="https://mods.go.kr/boardDownload.es?bid=207&amp;list_no=357935&amp;seq=3" TargetMode="External" Id="rId500" /><Relationship Type="http://schemas.openxmlformats.org/officeDocument/2006/relationships/hyperlink" Target="https://mods.go.kr/boardDownload.es?bid=207&amp;list_no=357935&amp;seq=3" TargetMode="External" Id="rId501" /><Relationship Type="http://schemas.openxmlformats.org/officeDocument/2006/relationships/hyperlink" Target="https://mods.go.kr/boardDownload.es?bid=207&amp;list_no=357935&amp;seq=3" TargetMode="External" Id="rId502" /><Relationship Type="http://schemas.openxmlformats.org/officeDocument/2006/relationships/hyperlink" Target="https://mods.go.kr/boardDownload.es?bid=207&amp;list_no=357935&amp;seq=3" TargetMode="External" Id="rId503" /><Relationship Type="http://schemas.openxmlformats.org/officeDocument/2006/relationships/hyperlink" Target="https://mods.go.kr/boardDownload.es?bid=207&amp;list_no=357935&amp;seq=3" TargetMode="External" Id="rId504" /><Relationship Type="http://schemas.openxmlformats.org/officeDocument/2006/relationships/hyperlink" Target="https://mods.go.kr/boardDownload.es?bid=207&amp;list_no=357935&amp;seq=3" TargetMode="External" Id="rId505" /><Relationship Type="http://schemas.openxmlformats.org/officeDocument/2006/relationships/hyperlink" Target="https://mods.go.kr/boardDownload.es?bid=207&amp;list_no=357935&amp;seq=3" TargetMode="External" Id="rId506" /><Relationship Type="http://schemas.openxmlformats.org/officeDocument/2006/relationships/hyperlink" Target="https://mods.go.kr/boardDownload.es?bid=207&amp;list_no=357935&amp;seq=3" TargetMode="External" Id="rId507" /><Relationship Type="http://schemas.openxmlformats.org/officeDocument/2006/relationships/hyperlink" Target="https://mods.go.kr/boardDownload.es?bid=207&amp;list_no=357935&amp;seq=3" TargetMode="External" Id="rId508" /><Relationship Type="http://schemas.openxmlformats.org/officeDocument/2006/relationships/hyperlink" Target="https://mods.go.kr/boardDownload.es?bid=207&amp;list_no=373873&amp;seq=7" TargetMode="External" Id="rId509" /><Relationship Type="http://schemas.openxmlformats.org/officeDocument/2006/relationships/hyperlink" Target="https://mods.go.kr/boardDownload.es?bid=207&amp;list_no=373873&amp;seq=7" TargetMode="External" Id="rId510" /><Relationship Type="http://schemas.openxmlformats.org/officeDocument/2006/relationships/hyperlink" Target="https://mods.go.kr/boardDownload.es?bid=207&amp;list_no=373873&amp;seq=7" TargetMode="External" Id="rId511" /><Relationship Type="http://schemas.openxmlformats.org/officeDocument/2006/relationships/hyperlink" Target="https://mods.go.kr/boardDownload.es?bid=207&amp;list_no=373873&amp;seq=7" TargetMode="External" Id="rId512" /><Relationship Type="http://schemas.openxmlformats.org/officeDocument/2006/relationships/hyperlink" Target="https://mods.go.kr/boardDownload.es?bid=207&amp;list_no=373873&amp;seq=7" TargetMode="External" Id="rId513" /><Relationship Type="http://schemas.openxmlformats.org/officeDocument/2006/relationships/hyperlink" Target="https://mods.go.kr/boardDownload.es?bid=207&amp;list_no=373873&amp;seq=7" TargetMode="External" Id="rId514" /><Relationship Type="http://schemas.openxmlformats.org/officeDocument/2006/relationships/hyperlink" Target="https://mods.go.kr/boardDownload.es?bid=207&amp;list_no=373873&amp;seq=7" TargetMode="External" Id="rId515" /><Relationship Type="http://schemas.openxmlformats.org/officeDocument/2006/relationships/hyperlink" Target="https://mods.go.kr/boardDownload.es?bid=207&amp;list_no=373873&amp;seq=7" TargetMode="External" Id="rId516" /><Relationship Type="http://schemas.openxmlformats.org/officeDocument/2006/relationships/hyperlink" Target="https://mods.go.kr/boardDownload.es?bid=207&amp;list_no=373873&amp;seq=7" TargetMode="External" Id="rId517" /><Relationship Type="http://schemas.openxmlformats.org/officeDocument/2006/relationships/hyperlink" Target="https://mods.go.kr/boardDownload.es?bid=207&amp;list_no=373873&amp;seq=7" TargetMode="External" Id="rId518" /><Relationship Type="http://schemas.openxmlformats.org/officeDocument/2006/relationships/hyperlink" Target="https://mods.go.kr/boardDownload.es?bid=207&amp;list_no=373873&amp;seq=7" TargetMode="External" Id="rId519" /><Relationship Type="http://schemas.openxmlformats.org/officeDocument/2006/relationships/hyperlink" Target="https://mods.go.kr/boardDownload.es?bid=207&amp;list_no=373873&amp;seq=7" TargetMode="External" Id="rId520" /><Relationship Type="http://schemas.openxmlformats.org/officeDocument/2006/relationships/hyperlink" Target="https://mods.go.kr/boardDownload.es?bid=207&amp;list_no=373873&amp;seq=7" TargetMode="External" Id="rId521" /><Relationship Type="http://schemas.openxmlformats.org/officeDocument/2006/relationships/hyperlink" Target="https://mods.go.kr/boardDownload.es?bid=207&amp;list_no=373873&amp;seq=7" TargetMode="External" Id="rId522" /><Relationship Type="http://schemas.openxmlformats.org/officeDocument/2006/relationships/hyperlink" Target="https://mods.go.kr/boardDownload.es?bid=207&amp;list_no=373873&amp;seq=7" TargetMode="External" Id="rId523" /><Relationship Type="http://schemas.openxmlformats.org/officeDocument/2006/relationships/hyperlink" Target="https://mods.go.kr/boardDownload.es?bid=207&amp;list_no=373873&amp;seq=7" TargetMode="External" Id="rId524" /><Relationship Type="http://schemas.openxmlformats.org/officeDocument/2006/relationships/hyperlink" Target="https://mods.go.kr/boardDownload.es?bid=207&amp;list_no=373873&amp;seq=7" TargetMode="External" Id="rId525" /><Relationship Type="http://schemas.openxmlformats.org/officeDocument/2006/relationships/hyperlink" Target="https://mods.go.kr/boardDownload.es?bid=207&amp;list_no=373873&amp;seq=7" TargetMode="External" Id="rId526" /><Relationship Type="http://schemas.openxmlformats.org/officeDocument/2006/relationships/hyperlink" Target="https://mods.go.kr/boardDownload.es?bid=207&amp;list_no=373873&amp;seq=7" TargetMode="External" Id="rId527" /><Relationship Type="http://schemas.openxmlformats.org/officeDocument/2006/relationships/hyperlink" Target="https://mods.go.kr/boardDownload.es?bid=207&amp;list_no=373873&amp;seq=7" TargetMode="External" Id="rId528" /><Relationship Type="http://schemas.openxmlformats.org/officeDocument/2006/relationships/hyperlink" Target="https://mods.go.kr/boardDownload.es?bid=207&amp;list_no=415453&amp;seq=5" TargetMode="External" Id="rId529" /><Relationship Type="http://schemas.openxmlformats.org/officeDocument/2006/relationships/hyperlink" Target="https://mods.go.kr/boardDownload.es?bid=207&amp;list_no=415453&amp;seq=5" TargetMode="External" Id="rId530" /><Relationship Type="http://schemas.openxmlformats.org/officeDocument/2006/relationships/hyperlink" Target="https://mods.go.kr/boardDownload.es?bid=207&amp;list_no=415453&amp;seq=5" TargetMode="External" Id="rId531" /><Relationship Type="http://schemas.openxmlformats.org/officeDocument/2006/relationships/hyperlink" Target="https://mods.go.kr/boardDownload.es?bid=207&amp;list_no=415453&amp;seq=5" TargetMode="External" Id="rId532" /><Relationship Type="http://schemas.openxmlformats.org/officeDocument/2006/relationships/hyperlink" Target="https://mods.go.kr/boardDownload.es?bid=207&amp;list_no=415453&amp;seq=5" TargetMode="External" Id="rId533" /><Relationship Type="http://schemas.openxmlformats.org/officeDocument/2006/relationships/hyperlink" Target="https://mods.go.kr/boardDownload.es?bid=207&amp;list_no=415453&amp;seq=5" TargetMode="External" Id="rId534" /><Relationship Type="http://schemas.openxmlformats.org/officeDocument/2006/relationships/hyperlink" Target="https://mods.go.kr/boardDownload.es?bid=207&amp;list_no=415453&amp;seq=5" TargetMode="External" Id="rId535" /><Relationship Type="http://schemas.openxmlformats.org/officeDocument/2006/relationships/hyperlink" Target="https://mods.go.kr/boardDownload.es?bid=207&amp;list_no=415453&amp;seq=5" TargetMode="External" Id="rId536" /><Relationship Type="http://schemas.openxmlformats.org/officeDocument/2006/relationships/hyperlink" Target="https://mods.go.kr/boardDownload.es?bid=207&amp;list_no=415453&amp;seq=5" TargetMode="External" Id="rId537" /><Relationship Type="http://schemas.openxmlformats.org/officeDocument/2006/relationships/hyperlink" Target="https://mods.go.kr/boardDownload.es?bid=207&amp;list_no=415453&amp;seq=5" TargetMode="External" Id="rId538" /><Relationship Type="http://schemas.openxmlformats.org/officeDocument/2006/relationships/hyperlink" Target="https://mods.go.kr/boardDownload.es?bid=207&amp;list_no=415453&amp;seq=5" TargetMode="External" Id="rId539" /><Relationship Type="http://schemas.openxmlformats.org/officeDocument/2006/relationships/hyperlink" Target="https://mods.go.kr/boardDownload.es?bid=207&amp;list_no=415453&amp;seq=5" TargetMode="External" Id="rId540" /><Relationship Type="http://schemas.openxmlformats.org/officeDocument/2006/relationships/hyperlink" Target="https://mods.go.kr/boardDownload.es?bid=207&amp;list_no=415453&amp;seq=5" TargetMode="External" Id="rId541" /><Relationship Type="http://schemas.openxmlformats.org/officeDocument/2006/relationships/hyperlink" Target="https://mods.go.kr/boardDownload.es?bid=207&amp;list_no=415453&amp;seq=5" TargetMode="External" Id="rId542" /><Relationship Type="http://schemas.openxmlformats.org/officeDocument/2006/relationships/hyperlink" Target="https://mods.go.kr/boardDownload.es?bid=207&amp;list_no=415453&amp;seq=5" TargetMode="External" Id="rId543" /><Relationship Type="http://schemas.openxmlformats.org/officeDocument/2006/relationships/hyperlink" Target="https://mods.go.kr/boardDownload.es?bid=207&amp;list_no=415453&amp;seq=5" TargetMode="External" Id="rId544" /><Relationship Type="http://schemas.openxmlformats.org/officeDocument/2006/relationships/hyperlink" Target="https://mods.go.kr/boardDownload.es?bid=207&amp;list_no=415453&amp;seq=5" TargetMode="External" Id="rId545" /><Relationship Type="http://schemas.openxmlformats.org/officeDocument/2006/relationships/hyperlink" Target="https://mods.go.kr/boardDownload.es?bid=207&amp;list_no=415453&amp;seq=5" TargetMode="External" Id="rId546" /><Relationship Type="http://schemas.openxmlformats.org/officeDocument/2006/relationships/hyperlink" Target="https://mods.go.kr/boardDownload.es?bid=207&amp;list_no=415453&amp;seq=5" TargetMode="External" Id="rId547" /><Relationship Type="http://schemas.openxmlformats.org/officeDocument/2006/relationships/hyperlink" Target="https://mods.go.kr/boardDownload.es?bid=207&amp;list_no=415453&amp;seq=5" TargetMode="External" Id="rId548" /><Relationship Type="http://schemas.openxmlformats.org/officeDocument/2006/relationships/hyperlink" Target="https://mods.go.kr/boardDownload.es?bid=207&amp;list_no=415453&amp;seq=5" TargetMode="External" Id="rId549" /><Relationship Type="http://schemas.openxmlformats.org/officeDocument/2006/relationships/hyperlink" Target="https://mods.go.kr/boardDownload.es?bid=207&amp;list_no=428476&amp;seq=6" TargetMode="External" Id="rId550" /><Relationship Type="http://schemas.openxmlformats.org/officeDocument/2006/relationships/hyperlink" Target="https://mods.go.kr/boardDownload.es?bid=207&amp;list_no=428476&amp;seq=6" TargetMode="External" Id="rId551" /><Relationship Type="http://schemas.openxmlformats.org/officeDocument/2006/relationships/hyperlink" Target="https://mods.go.kr/boardDownload.es?bid=207&amp;list_no=428476&amp;seq=6" TargetMode="External" Id="rId552" /><Relationship Type="http://schemas.openxmlformats.org/officeDocument/2006/relationships/hyperlink" Target="https://mods.go.kr/boardDownload.es?bid=207&amp;list_no=428476&amp;seq=6" TargetMode="External" Id="rId553" /><Relationship Type="http://schemas.openxmlformats.org/officeDocument/2006/relationships/hyperlink" Target="https://mods.go.kr/boardDownload.es?bid=207&amp;list_no=428476&amp;seq=6" TargetMode="External" Id="rId554" /><Relationship Type="http://schemas.openxmlformats.org/officeDocument/2006/relationships/hyperlink" Target="https://mods.go.kr/boardDownload.es?bid=207&amp;list_no=428476&amp;seq=6" TargetMode="External" Id="rId555" /><Relationship Type="http://schemas.openxmlformats.org/officeDocument/2006/relationships/hyperlink" Target="https://mods.go.kr/boardDownload.es?bid=207&amp;list_no=428476&amp;seq=6" TargetMode="External" Id="rId556" /><Relationship Type="http://schemas.openxmlformats.org/officeDocument/2006/relationships/hyperlink" Target="https://mods.go.kr/boardDownload.es?bid=207&amp;list_no=428476&amp;seq=6" TargetMode="External" Id="rId557" /><Relationship Type="http://schemas.openxmlformats.org/officeDocument/2006/relationships/hyperlink" Target="https://mods.go.kr/boardDownload.es?bid=207&amp;list_no=428476&amp;seq=6" TargetMode="External" Id="rId558" /><Relationship Type="http://schemas.openxmlformats.org/officeDocument/2006/relationships/hyperlink" Target="https://mods.go.kr/boardDownload.es?bid=207&amp;list_no=428476&amp;seq=6" TargetMode="External" Id="rId559" /><Relationship Type="http://schemas.openxmlformats.org/officeDocument/2006/relationships/hyperlink" Target="https://mods.go.kr/boardDownload.es?bid=207&amp;list_no=428476&amp;seq=6" TargetMode="External" Id="rId560" /><Relationship Type="http://schemas.openxmlformats.org/officeDocument/2006/relationships/hyperlink" Target="https://mods.go.kr/boardDownload.es?bid=207&amp;list_no=428476&amp;seq=6" TargetMode="External" Id="rId561" /><Relationship Type="http://schemas.openxmlformats.org/officeDocument/2006/relationships/hyperlink" Target="https://mods.go.kr/boardDownload.es?bid=207&amp;list_no=428476&amp;seq=6" TargetMode="External" Id="rId562" /><Relationship Type="http://schemas.openxmlformats.org/officeDocument/2006/relationships/hyperlink" Target="https://mods.go.kr/boardDownload.es?bid=207&amp;list_no=428476&amp;seq=6" TargetMode="External" Id="rId563" /><Relationship Type="http://schemas.openxmlformats.org/officeDocument/2006/relationships/hyperlink" Target="https://mods.go.kr/boardDownload.es?bid=207&amp;list_no=428476&amp;seq=6" TargetMode="External" Id="rId564" /><Relationship Type="http://schemas.openxmlformats.org/officeDocument/2006/relationships/hyperlink" Target="https://mods.go.kr/boardDownload.es?bid=207&amp;list_no=428476&amp;seq=6" TargetMode="External" Id="rId565" /><Relationship Type="http://schemas.openxmlformats.org/officeDocument/2006/relationships/hyperlink" Target="https://mods.go.kr/boardDownload.es?bid=207&amp;list_no=428476&amp;seq=6" TargetMode="External" Id="rId566" /><Relationship Type="http://schemas.openxmlformats.org/officeDocument/2006/relationships/hyperlink" Target="https://mods.go.kr/boardDownload.es?bid=207&amp;list_no=428476&amp;seq=6" TargetMode="External" Id="rId567" /><Relationship Type="http://schemas.openxmlformats.org/officeDocument/2006/relationships/hyperlink" Target="https://mods.go.kr/boardDownload.es?bid=207&amp;list_no=428476&amp;seq=6" TargetMode="External" Id="rId568" /><Relationship Type="http://schemas.openxmlformats.org/officeDocument/2006/relationships/hyperlink" Target="https://mods.go.kr/boardDownload.es?bid=204&amp;list_no=446625&amp;seq=2" TargetMode="External" Id="rId569" /><Relationship Type="http://schemas.openxmlformats.org/officeDocument/2006/relationships/hyperlink" Target="https://mods.go.kr/boardDownload.es?bid=204&amp;list_no=446625&amp;seq=2" TargetMode="External" Id="rId570" /><Relationship Type="http://schemas.openxmlformats.org/officeDocument/2006/relationships/hyperlink" Target="https://mods.go.kr/boardDownload.es?bid=204&amp;list_no=446625&amp;seq=2" TargetMode="External" Id="rId571" /><Relationship Type="http://schemas.openxmlformats.org/officeDocument/2006/relationships/hyperlink" Target="https://mods.go.kr/boardDownload.es?bid=204&amp;list_no=446625&amp;seq=2" TargetMode="External" Id="rId572" /><Relationship Type="http://schemas.openxmlformats.org/officeDocument/2006/relationships/hyperlink" Target="https://mods.go.kr/boardDownload.es?bid=204&amp;list_no=446625&amp;seq=2" TargetMode="External" Id="rId573" /><Relationship Type="http://schemas.openxmlformats.org/officeDocument/2006/relationships/hyperlink" Target="https://mods.go.kr/boardDownload.es?bid=204&amp;list_no=446625&amp;seq=2" TargetMode="External" Id="rId574" /><Relationship Type="http://schemas.openxmlformats.org/officeDocument/2006/relationships/hyperlink" Target="https://mods.go.kr/boardDownload.es?bid=204&amp;list_no=446625&amp;seq=2" TargetMode="External" Id="rId575" /><Relationship Type="http://schemas.openxmlformats.org/officeDocument/2006/relationships/hyperlink" Target="https://mods.go.kr/boardDownload.es?bid=204&amp;list_no=446625&amp;seq=2" TargetMode="External" Id="rId576" /><Relationship Type="http://schemas.openxmlformats.org/officeDocument/2006/relationships/hyperlink" Target="https://mods.go.kr/boardDownload.es?bid=204&amp;list_no=446625&amp;seq=2" TargetMode="External" Id="rId577" /><Relationship Type="http://schemas.openxmlformats.org/officeDocument/2006/relationships/hyperlink" Target="https://mods.go.kr/boardDownload.es?bid=204&amp;list_no=446625&amp;seq=2" TargetMode="External" Id="rId578" /><Relationship Type="http://schemas.openxmlformats.org/officeDocument/2006/relationships/hyperlink" Target="https://mods.go.kr/boardDownload.es?bid=204&amp;list_no=446625&amp;seq=2" TargetMode="External" Id="rId579" /><Relationship Type="http://schemas.openxmlformats.org/officeDocument/2006/relationships/hyperlink" Target="https://mods.go.kr/boardDownload.es?bid=204&amp;list_no=446625&amp;seq=2" TargetMode="External" Id="rId580" /><Relationship Type="http://schemas.openxmlformats.org/officeDocument/2006/relationships/hyperlink" Target="https://mods.go.kr/boardDownload.es?bid=204&amp;list_no=446625&amp;seq=2" TargetMode="External" Id="rId581" /><Relationship Type="http://schemas.openxmlformats.org/officeDocument/2006/relationships/hyperlink" Target="https://mods.go.kr/boardDownload.es?bid=204&amp;list_no=446625&amp;seq=2" TargetMode="External" Id="rId582" /><Relationship Type="http://schemas.openxmlformats.org/officeDocument/2006/relationships/hyperlink" Target="https://mods.go.kr/boardDownload.es?bid=204&amp;list_no=446625&amp;seq=2" TargetMode="External" Id="rId583" /><Relationship Type="http://schemas.openxmlformats.org/officeDocument/2006/relationships/hyperlink" Target="https://mods.go.kr/boardDownload.es?bid=204&amp;list_no=446625&amp;seq=2" TargetMode="External" Id="rId584" /><Relationship Type="http://schemas.openxmlformats.org/officeDocument/2006/relationships/hyperlink" Target="https://mods.go.kr/boardDownload.es?bid=204&amp;list_no=446625&amp;seq=2" TargetMode="External" Id="rId585" /><Relationship Type="http://schemas.openxmlformats.org/officeDocument/2006/relationships/hyperlink" Target="https://mods.go.kr/boardDownload.es?bid=204&amp;list_no=446625&amp;seq=2" TargetMode="External" Id="rId586" /><Relationship Type="http://schemas.openxmlformats.org/officeDocument/2006/relationships/hyperlink" Target="https://mods.go.kr/boardDownload.es?bid=204&amp;list_no=446625&amp;seq=2" TargetMode="External" Id="rId587" /><Relationship Type="http://schemas.openxmlformats.org/officeDocument/2006/relationships/hyperlink" Target="https://mods.go.kr/boardDownload.es?bid=204&amp;list_no=446625&amp;seq=2" TargetMode="External" Id="rId588" /><Relationship Type="http://schemas.openxmlformats.org/officeDocument/2006/relationships/hyperlink" Target="https://mods.go.kr/boardDownload.es?bid=204&amp;list_no=446625&amp;seq=2" TargetMode="External" Id="rId589" /><Relationship Type="http://schemas.openxmlformats.org/officeDocument/2006/relationships/hyperlink" Target="https://mods.go.kr/boardDownload.es?bid=204&amp;list_no=446625&amp;seq=2" TargetMode="External" Id="rId590" /><Relationship Type="http://schemas.openxmlformats.org/officeDocument/2006/relationships/hyperlink" Target="https://mods.go.kr/boardDownload.es?bid=204&amp;list_no=446625&amp;seq=2" TargetMode="External" Id="rId591" /><Relationship Type="http://schemas.openxmlformats.org/officeDocument/2006/relationships/hyperlink" Target="https://mods.go.kr/boardDownload.es?bid=204&amp;list_no=446625&amp;seq=2" TargetMode="External" Id="rId592" /><Relationship Type="http://schemas.openxmlformats.org/officeDocument/2006/relationships/hyperlink" Target="https://mods.go.kr/boardDownload.es?bid=204&amp;list_no=446625&amp;seq=2" TargetMode="External" Id="rId593" /><Relationship Type="http://schemas.openxmlformats.org/officeDocument/2006/relationships/hyperlink" Target="https://mods.go.kr/boardDownload.es?bid=204&amp;list_no=446625&amp;seq=2" TargetMode="External" Id="rId594" /><Relationship Type="http://schemas.openxmlformats.org/officeDocument/2006/relationships/hyperlink" Target="https://lib1.mods.go.kr/dl_image2/IMG/01/000000001741/SERVICE/000000001741_01.PDF" TargetMode="External" Id="rId595" /><Relationship Type="http://schemas.openxmlformats.org/officeDocument/2006/relationships/hyperlink" Target="https://lib1.mods.go.kr/dl_image2/IMG/01/000000001741/SERVICE/000000001741_01.PDF" TargetMode="External" Id="rId596" /><Relationship Type="http://schemas.openxmlformats.org/officeDocument/2006/relationships/hyperlink" Target="https://lib1.mods.go.kr/dl_image2/IMG/01/000000001741/SERVICE/000000001741_01.PDF" TargetMode="External" Id="rId597" /><Relationship Type="http://schemas.openxmlformats.org/officeDocument/2006/relationships/hyperlink" Target="https://lib1.mods.go.kr/dl_image2/IMG/01/000000001741/SERVICE/000000001741_01.PDF" TargetMode="External" Id="rId598" /><Relationship Type="http://schemas.openxmlformats.org/officeDocument/2006/relationships/hyperlink" Target="https://lib1.mods.go.kr/dl_image2/IMG/01/000000001741/SERVICE/000000001741_01.PDF" TargetMode="External" Id="rId599" /><Relationship Type="http://schemas.openxmlformats.org/officeDocument/2006/relationships/hyperlink" Target="https://lib1.mods.go.kr/dl_image2/IMG/01/000000001741/SERVICE/000000001741_01.PDF" TargetMode="External" Id="rId600" /><Relationship Type="http://schemas.openxmlformats.org/officeDocument/2006/relationships/hyperlink" Target="https://mods.go.kr/boardDownload.es?bid=207&amp;list_no=252623&amp;seq=14" TargetMode="External" Id="rId601" /><Relationship Type="http://schemas.openxmlformats.org/officeDocument/2006/relationships/hyperlink" Target="https://mods.go.kr/boardDownload.es?bid=207&amp;list_no=252623&amp;seq=14" TargetMode="External" Id="rId602" /><Relationship Type="http://schemas.openxmlformats.org/officeDocument/2006/relationships/hyperlink" Target="https://mods.go.kr/boardDownload.es?bid=207&amp;list_no=252623&amp;seq=14" TargetMode="External" Id="rId603" /><Relationship Type="http://schemas.openxmlformats.org/officeDocument/2006/relationships/hyperlink" Target="https://mods.go.kr/boardDownload.es?bid=207&amp;list_no=252623&amp;seq=14" TargetMode="External" Id="rId604" /><Relationship Type="http://schemas.openxmlformats.org/officeDocument/2006/relationships/hyperlink" Target="https://mods.go.kr/boardDownload.es?bid=207&amp;list_no=252623&amp;seq=14" TargetMode="External" Id="rId605" /><Relationship Type="http://schemas.openxmlformats.org/officeDocument/2006/relationships/hyperlink" Target="https://mods.go.kr/boardDownload.es?bid=207&amp;list_no=252623&amp;seq=14" TargetMode="External" Id="rId606" /><Relationship Type="http://schemas.openxmlformats.org/officeDocument/2006/relationships/hyperlink" Target="https://mods.go.kr/boardDownload.es?bid=207&amp;list_no=252623&amp;seq=14" TargetMode="External" Id="rId607" /><Relationship Type="http://schemas.openxmlformats.org/officeDocument/2006/relationships/hyperlink" Target="https://mods.go.kr/boardDownload.es?bid=207&amp;list_no=252623&amp;seq=14" TargetMode="External" Id="rId608" /><Relationship Type="http://schemas.openxmlformats.org/officeDocument/2006/relationships/hyperlink" Target="https://mods.go.kr/boardDownload.es?bid=207&amp;list_no=252623&amp;seq=14" TargetMode="External" Id="rId609" /><Relationship Type="http://schemas.openxmlformats.org/officeDocument/2006/relationships/hyperlink" Target="https://mods.go.kr/boardDownload.es?bid=207&amp;list_no=252623&amp;seq=14" TargetMode="External" Id="rId610" /><Relationship Type="http://schemas.openxmlformats.org/officeDocument/2006/relationships/hyperlink" Target="https://mods.go.kr/boardDownload.es?bid=207&amp;list_no=252623&amp;seq=14" TargetMode="External" Id="rId611" /><Relationship Type="http://schemas.openxmlformats.org/officeDocument/2006/relationships/hyperlink" Target="https://mods.go.kr/boardDownload.es?bid=207&amp;list_no=252623&amp;seq=14" TargetMode="External" Id="rId612" /><Relationship Type="http://schemas.openxmlformats.org/officeDocument/2006/relationships/hyperlink" Target="https://mods.go.kr/boardDownload.es?bid=207&amp;list_no=252623&amp;seq=14" TargetMode="External" Id="rId613" /><Relationship Type="http://schemas.openxmlformats.org/officeDocument/2006/relationships/hyperlink" Target="https://mods.go.kr/boardDownload.es?bid=207&amp;list_no=252623&amp;seq=14" TargetMode="External" Id="rId614" /><Relationship Type="http://schemas.openxmlformats.org/officeDocument/2006/relationships/hyperlink" Target="https://mods.go.kr/boardDownload.es?bid=207&amp;list_no=252623&amp;seq=14" TargetMode="External" Id="rId615" /><Relationship Type="http://schemas.openxmlformats.org/officeDocument/2006/relationships/hyperlink" Target="https://mods.go.kr/boardDownload.es?bid=207&amp;list_no=252623&amp;seq=14" TargetMode="External" Id="rId616" /><Relationship Type="http://schemas.openxmlformats.org/officeDocument/2006/relationships/hyperlink" Target="https://mods.go.kr/boardDownload.es?bid=207&amp;list_no=252623&amp;seq=14" TargetMode="External" Id="rId617" /><Relationship Type="http://schemas.openxmlformats.org/officeDocument/2006/relationships/hyperlink" Target="https://mods.go.kr/boardDownload.es?bid=207&amp;list_no=252623&amp;seq=14" TargetMode="External" Id="rId618" /><Relationship Type="http://schemas.openxmlformats.org/officeDocument/2006/relationships/hyperlink" Target="https://mods.go.kr/boardDownload.es?bid=207&amp;list_no=252623&amp;seq=14" TargetMode="External" Id="rId619" /><Relationship Type="http://schemas.openxmlformats.org/officeDocument/2006/relationships/hyperlink" Target="https://mods.go.kr/boardDownload.es?bid=207&amp;list_no=252623&amp;seq=14" TargetMode="External" Id="rId620" /><Relationship Type="http://schemas.openxmlformats.org/officeDocument/2006/relationships/hyperlink" Target="https://mods.go.kr/boardDownload.es?bid=207&amp;list_no=252623&amp;seq=14" TargetMode="External" Id="rId621" /><Relationship Type="http://schemas.openxmlformats.org/officeDocument/2006/relationships/hyperlink" Target="https://mods.go.kr/boardDownload.es?bid=207&amp;list_no=252623&amp;seq=14" TargetMode="External" Id="rId622" /><Relationship Type="http://schemas.openxmlformats.org/officeDocument/2006/relationships/hyperlink" Target="https://mods.go.kr/boardDownload.es?bid=207&amp;list_no=252623&amp;seq=14" TargetMode="External" Id="rId623" /><Relationship Type="http://schemas.openxmlformats.org/officeDocument/2006/relationships/hyperlink" Target="https://mods.go.kr/boardDownload.es?bid=207&amp;list_no=357935&amp;seq=3" TargetMode="External" Id="rId624" /><Relationship Type="http://schemas.openxmlformats.org/officeDocument/2006/relationships/hyperlink" Target="https://mods.go.kr/boardDownload.es?bid=207&amp;list_no=357935&amp;seq=3" TargetMode="External" Id="rId625" /><Relationship Type="http://schemas.openxmlformats.org/officeDocument/2006/relationships/hyperlink" Target="https://mods.go.kr/boardDownload.es?bid=207&amp;list_no=357935&amp;seq=3" TargetMode="External" Id="rId626" /><Relationship Type="http://schemas.openxmlformats.org/officeDocument/2006/relationships/hyperlink" Target="https://mods.go.kr/boardDownload.es?bid=207&amp;list_no=357935&amp;seq=3" TargetMode="External" Id="rId627" /><Relationship Type="http://schemas.openxmlformats.org/officeDocument/2006/relationships/hyperlink" Target="https://mods.go.kr/boardDownload.es?bid=207&amp;list_no=357935&amp;seq=3" TargetMode="External" Id="rId628" /><Relationship Type="http://schemas.openxmlformats.org/officeDocument/2006/relationships/hyperlink" Target="https://mods.go.kr/boardDownload.es?bid=207&amp;list_no=357935&amp;seq=3" TargetMode="External" Id="rId629" /><Relationship Type="http://schemas.openxmlformats.org/officeDocument/2006/relationships/hyperlink" Target="https://mods.go.kr/boardDownload.es?bid=207&amp;list_no=357935&amp;seq=3" TargetMode="External" Id="rId630" /><Relationship Type="http://schemas.openxmlformats.org/officeDocument/2006/relationships/hyperlink" Target="https://mods.go.kr/boardDownload.es?bid=207&amp;list_no=357935&amp;seq=3" TargetMode="External" Id="rId631" /><Relationship Type="http://schemas.openxmlformats.org/officeDocument/2006/relationships/hyperlink" Target="https://mods.go.kr/boardDownload.es?bid=207&amp;list_no=357935&amp;seq=3" TargetMode="External" Id="rId632" /><Relationship Type="http://schemas.openxmlformats.org/officeDocument/2006/relationships/hyperlink" Target="https://mods.go.kr/boardDownload.es?bid=207&amp;list_no=357935&amp;seq=3" TargetMode="External" Id="rId633" /><Relationship Type="http://schemas.openxmlformats.org/officeDocument/2006/relationships/hyperlink" Target="https://mods.go.kr/boardDownload.es?bid=207&amp;list_no=357935&amp;seq=3" TargetMode="External" Id="rId634" /><Relationship Type="http://schemas.openxmlformats.org/officeDocument/2006/relationships/hyperlink" Target="https://mods.go.kr/boardDownload.es?bid=207&amp;list_no=357935&amp;seq=3" TargetMode="External" Id="rId635" /><Relationship Type="http://schemas.openxmlformats.org/officeDocument/2006/relationships/hyperlink" Target="https://mods.go.kr/boardDownload.es?bid=207&amp;list_no=357935&amp;seq=3" TargetMode="External" Id="rId636" /><Relationship Type="http://schemas.openxmlformats.org/officeDocument/2006/relationships/hyperlink" Target="https://mods.go.kr/boardDownload.es?bid=207&amp;list_no=357935&amp;seq=3" TargetMode="External" Id="rId637" /><Relationship Type="http://schemas.openxmlformats.org/officeDocument/2006/relationships/hyperlink" Target="https://mods.go.kr/boardDownload.es?bid=207&amp;list_no=357935&amp;seq=3" TargetMode="External" Id="rId638" /><Relationship Type="http://schemas.openxmlformats.org/officeDocument/2006/relationships/hyperlink" Target="https://mods.go.kr/boardDownload.es?bid=207&amp;list_no=357935&amp;seq=3" TargetMode="External" Id="rId639" /><Relationship Type="http://schemas.openxmlformats.org/officeDocument/2006/relationships/hyperlink" Target="https://mods.go.kr/boardDownload.es?bid=207&amp;list_no=357935&amp;seq=3" TargetMode="External" Id="rId640" /><Relationship Type="http://schemas.openxmlformats.org/officeDocument/2006/relationships/hyperlink" Target="https://mods.go.kr/boardDownload.es?bid=207&amp;list_no=357935&amp;seq=3" TargetMode="External" Id="rId641" /><Relationship Type="http://schemas.openxmlformats.org/officeDocument/2006/relationships/hyperlink" Target="https://mods.go.kr/boardDownload.es?bid=207&amp;list_no=357935&amp;seq=3" TargetMode="External" Id="rId642" /><Relationship Type="http://schemas.openxmlformats.org/officeDocument/2006/relationships/hyperlink" Target="https://mods.go.kr/boardDownload.es?bid=207&amp;list_no=357935&amp;seq=3" TargetMode="External" Id="rId643" /><Relationship Type="http://schemas.openxmlformats.org/officeDocument/2006/relationships/hyperlink" Target="https://mods.go.kr/boardDownload.es?bid=207&amp;list_no=357935&amp;seq=3" TargetMode="External" Id="rId644" /><Relationship Type="http://schemas.openxmlformats.org/officeDocument/2006/relationships/hyperlink" Target="https://mods.go.kr/boardDownload.es?bid=207&amp;list_no=357935&amp;seq=3" TargetMode="External" Id="rId645" /><Relationship Type="http://schemas.openxmlformats.org/officeDocument/2006/relationships/hyperlink" Target="https://mods.go.kr/boardDownload.es?bid=207&amp;list_no=373873&amp;seq=7" TargetMode="External" Id="rId646" /><Relationship Type="http://schemas.openxmlformats.org/officeDocument/2006/relationships/hyperlink" Target="https://mods.go.kr/boardDownload.es?bid=207&amp;list_no=373873&amp;seq=7" TargetMode="External" Id="rId647" /><Relationship Type="http://schemas.openxmlformats.org/officeDocument/2006/relationships/hyperlink" Target="https://mods.go.kr/boardDownload.es?bid=207&amp;list_no=373873&amp;seq=7" TargetMode="External" Id="rId648" /><Relationship Type="http://schemas.openxmlformats.org/officeDocument/2006/relationships/hyperlink" Target="https://mods.go.kr/boardDownload.es?bid=207&amp;list_no=373873&amp;seq=7" TargetMode="External" Id="rId649" /><Relationship Type="http://schemas.openxmlformats.org/officeDocument/2006/relationships/hyperlink" Target="https://mods.go.kr/boardDownload.es?bid=207&amp;list_no=373873&amp;seq=7" TargetMode="External" Id="rId650" /><Relationship Type="http://schemas.openxmlformats.org/officeDocument/2006/relationships/hyperlink" Target="https://mods.go.kr/boardDownload.es?bid=207&amp;list_no=373873&amp;seq=7" TargetMode="External" Id="rId651" /><Relationship Type="http://schemas.openxmlformats.org/officeDocument/2006/relationships/hyperlink" Target="https://mods.go.kr/boardDownload.es?bid=207&amp;list_no=373873&amp;seq=7" TargetMode="External" Id="rId652" /><Relationship Type="http://schemas.openxmlformats.org/officeDocument/2006/relationships/hyperlink" Target="https://mods.go.kr/boardDownload.es?bid=207&amp;list_no=373873&amp;seq=7" TargetMode="External" Id="rId653" /><Relationship Type="http://schemas.openxmlformats.org/officeDocument/2006/relationships/hyperlink" Target="https://mods.go.kr/boardDownload.es?bid=207&amp;list_no=373873&amp;seq=7" TargetMode="External" Id="rId654" /><Relationship Type="http://schemas.openxmlformats.org/officeDocument/2006/relationships/hyperlink" Target="https://mods.go.kr/boardDownload.es?bid=207&amp;list_no=373873&amp;seq=7" TargetMode="External" Id="rId655" /><Relationship Type="http://schemas.openxmlformats.org/officeDocument/2006/relationships/hyperlink" Target="https://mods.go.kr/boardDownload.es?bid=207&amp;list_no=373873&amp;seq=7" TargetMode="External" Id="rId656" /><Relationship Type="http://schemas.openxmlformats.org/officeDocument/2006/relationships/hyperlink" Target="https://mods.go.kr/boardDownload.es?bid=207&amp;list_no=373873&amp;seq=7" TargetMode="External" Id="rId657" /><Relationship Type="http://schemas.openxmlformats.org/officeDocument/2006/relationships/hyperlink" Target="https://mods.go.kr/boardDownload.es?bid=207&amp;list_no=373873&amp;seq=7" TargetMode="External" Id="rId658" /><Relationship Type="http://schemas.openxmlformats.org/officeDocument/2006/relationships/hyperlink" Target="https://mods.go.kr/boardDownload.es?bid=207&amp;list_no=373873&amp;seq=7" TargetMode="External" Id="rId659" /><Relationship Type="http://schemas.openxmlformats.org/officeDocument/2006/relationships/hyperlink" Target="https://mods.go.kr/boardDownload.es?bid=207&amp;list_no=373873&amp;seq=7" TargetMode="External" Id="rId660" /><Relationship Type="http://schemas.openxmlformats.org/officeDocument/2006/relationships/hyperlink" Target="https://mods.go.kr/boardDownload.es?bid=207&amp;list_no=373873&amp;seq=7" TargetMode="External" Id="rId661" /><Relationship Type="http://schemas.openxmlformats.org/officeDocument/2006/relationships/hyperlink" Target="https://mods.go.kr/boardDownload.es?bid=207&amp;list_no=373873&amp;seq=7" TargetMode="External" Id="rId662" /><Relationship Type="http://schemas.openxmlformats.org/officeDocument/2006/relationships/hyperlink" Target="https://mods.go.kr/boardDownload.es?bid=207&amp;list_no=373873&amp;seq=7" TargetMode="External" Id="rId663" /><Relationship Type="http://schemas.openxmlformats.org/officeDocument/2006/relationships/hyperlink" Target="https://mods.go.kr/boardDownload.es?bid=207&amp;list_no=373873&amp;seq=7" TargetMode="External" Id="rId664" /><Relationship Type="http://schemas.openxmlformats.org/officeDocument/2006/relationships/hyperlink" Target="https://mods.go.kr/boardDownload.es?bid=207&amp;list_no=373873&amp;seq=7" TargetMode="External" Id="rId665" /><Relationship Type="http://schemas.openxmlformats.org/officeDocument/2006/relationships/hyperlink" Target="https://mods.go.kr/boardDownload.es?bid=207&amp;list_no=415453&amp;seq=5" TargetMode="External" Id="rId666" /><Relationship Type="http://schemas.openxmlformats.org/officeDocument/2006/relationships/hyperlink" Target="https://mods.go.kr/boardDownload.es?bid=207&amp;list_no=415453&amp;seq=5" TargetMode="External" Id="rId667" /><Relationship Type="http://schemas.openxmlformats.org/officeDocument/2006/relationships/hyperlink" Target="https://mods.go.kr/boardDownload.es?bid=207&amp;list_no=415453&amp;seq=5" TargetMode="External" Id="rId668" /><Relationship Type="http://schemas.openxmlformats.org/officeDocument/2006/relationships/hyperlink" Target="https://mods.go.kr/boardDownload.es?bid=207&amp;list_no=415453&amp;seq=5" TargetMode="External" Id="rId669" /><Relationship Type="http://schemas.openxmlformats.org/officeDocument/2006/relationships/hyperlink" Target="https://mods.go.kr/boardDownload.es?bid=207&amp;list_no=415453&amp;seq=5" TargetMode="External" Id="rId670" /><Relationship Type="http://schemas.openxmlformats.org/officeDocument/2006/relationships/hyperlink" Target="https://mods.go.kr/boardDownload.es?bid=207&amp;list_no=415453&amp;seq=5" TargetMode="External" Id="rId671" /><Relationship Type="http://schemas.openxmlformats.org/officeDocument/2006/relationships/hyperlink" Target="https://mods.go.kr/boardDownload.es?bid=207&amp;list_no=415453&amp;seq=5" TargetMode="External" Id="rId672" /><Relationship Type="http://schemas.openxmlformats.org/officeDocument/2006/relationships/hyperlink" Target="https://mods.go.kr/boardDownload.es?bid=207&amp;list_no=415453&amp;seq=5" TargetMode="External" Id="rId673" /><Relationship Type="http://schemas.openxmlformats.org/officeDocument/2006/relationships/hyperlink" Target="https://mods.go.kr/boardDownload.es?bid=207&amp;list_no=415453&amp;seq=5" TargetMode="External" Id="rId674" /><Relationship Type="http://schemas.openxmlformats.org/officeDocument/2006/relationships/hyperlink" Target="https://mods.go.kr/boardDownload.es?bid=207&amp;list_no=415453&amp;seq=5" TargetMode="External" Id="rId675" /><Relationship Type="http://schemas.openxmlformats.org/officeDocument/2006/relationships/hyperlink" Target="https://mods.go.kr/boardDownload.es?bid=207&amp;list_no=415453&amp;seq=5" TargetMode="External" Id="rId676" /><Relationship Type="http://schemas.openxmlformats.org/officeDocument/2006/relationships/hyperlink" Target="https://mods.go.kr/boardDownload.es?bid=207&amp;list_no=415453&amp;seq=5" TargetMode="External" Id="rId677" /><Relationship Type="http://schemas.openxmlformats.org/officeDocument/2006/relationships/hyperlink" Target="https://mods.go.kr/boardDownload.es?bid=207&amp;list_no=415453&amp;seq=5" TargetMode="External" Id="rId678" /><Relationship Type="http://schemas.openxmlformats.org/officeDocument/2006/relationships/hyperlink" Target="https://mods.go.kr/boardDownload.es?bid=207&amp;list_no=415453&amp;seq=5" TargetMode="External" Id="rId679" /><Relationship Type="http://schemas.openxmlformats.org/officeDocument/2006/relationships/hyperlink" Target="https://mods.go.kr/boardDownload.es?bid=207&amp;list_no=415453&amp;seq=5" TargetMode="External" Id="rId680" /><Relationship Type="http://schemas.openxmlformats.org/officeDocument/2006/relationships/hyperlink" Target="https://mods.go.kr/boardDownload.es?bid=207&amp;list_no=415453&amp;seq=5" TargetMode="External" Id="rId681" /><Relationship Type="http://schemas.openxmlformats.org/officeDocument/2006/relationships/hyperlink" Target="https://mods.go.kr/boardDownload.es?bid=207&amp;list_no=415453&amp;seq=5" TargetMode="External" Id="rId682" /><Relationship Type="http://schemas.openxmlformats.org/officeDocument/2006/relationships/hyperlink" Target="https://mods.go.kr/boardDownload.es?bid=207&amp;list_no=415453&amp;seq=5" TargetMode="External" Id="rId683" /><Relationship Type="http://schemas.openxmlformats.org/officeDocument/2006/relationships/hyperlink" Target="https://mods.go.kr/boardDownload.es?bid=207&amp;list_no=415453&amp;seq=5" TargetMode="External" Id="rId684" /><Relationship Type="http://schemas.openxmlformats.org/officeDocument/2006/relationships/hyperlink" Target="https://mods.go.kr/boardDownload.es?bid=207&amp;list_no=415453&amp;seq=5" TargetMode="External" Id="rId685" /><Relationship Type="http://schemas.openxmlformats.org/officeDocument/2006/relationships/hyperlink" Target="https://mods.go.kr/boardDownload.es?bid=207&amp;list_no=415453&amp;seq=5" TargetMode="External" Id="rId686" /><Relationship Type="http://schemas.openxmlformats.org/officeDocument/2006/relationships/hyperlink" Target="https://mods.go.kr/boardDownload.es?bid=207&amp;list_no=428476&amp;seq=6" TargetMode="External" Id="rId687" /><Relationship Type="http://schemas.openxmlformats.org/officeDocument/2006/relationships/hyperlink" Target="https://mods.go.kr/boardDownload.es?bid=207&amp;list_no=428476&amp;seq=6" TargetMode="External" Id="rId688" /><Relationship Type="http://schemas.openxmlformats.org/officeDocument/2006/relationships/hyperlink" Target="https://mods.go.kr/boardDownload.es?bid=207&amp;list_no=428476&amp;seq=6" TargetMode="External" Id="rId689" /><Relationship Type="http://schemas.openxmlformats.org/officeDocument/2006/relationships/hyperlink" Target="https://mods.go.kr/boardDownload.es?bid=207&amp;list_no=428476&amp;seq=6" TargetMode="External" Id="rId690" /><Relationship Type="http://schemas.openxmlformats.org/officeDocument/2006/relationships/hyperlink" Target="https://mods.go.kr/boardDownload.es?bid=207&amp;list_no=428476&amp;seq=6" TargetMode="External" Id="rId691" /><Relationship Type="http://schemas.openxmlformats.org/officeDocument/2006/relationships/hyperlink" Target="https://mods.go.kr/boardDownload.es?bid=207&amp;list_no=428476&amp;seq=6" TargetMode="External" Id="rId692" /><Relationship Type="http://schemas.openxmlformats.org/officeDocument/2006/relationships/hyperlink" Target="https://mods.go.kr/boardDownload.es?bid=207&amp;list_no=428476&amp;seq=6" TargetMode="External" Id="rId693" /><Relationship Type="http://schemas.openxmlformats.org/officeDocument/2006/relationships/hyperlink" Target="https://mods.go.kr/boardDownload.es?bid=207&amp;list_no=428476&amp;seq=6" TargetMode="External" Id="rId694" /><Relationship Type="http://schemas.openxmlformats.org/officeDocument/2006/relationships/hyperlink" Target="https://mods.go.kr/boardDownload.es?bid=207&amp;list_no=428476&amp;seq=6" TargetMode="External" Id="rId695" /><Relationship Type="http://schemas.openxmlformats.org/officeDocument/2006/relationships/hyperlink" Target="https://mods.go.kr/boardDownload.es?bid=207&amp;list_no=428476&amp;seq=6" TargetMode="External" Id="rId696" /><Relationship Type="http://schemas.openxmlformats.org/officeDocument/2006/relationships/hyperlink" Target="https://mods.go.kr/boardDownload.es?bid=207&amp;list_no=428476&amp;seq=6" TargetMode="External" Id="rId697" /><Relationship Type="http://schemas.openxmlformats.org/officeDocument/2006/relationships/hyperlink" Target="https://mods.go.kr/boardDownload.es?bid=207&amp;list_no=428476&amp;seq=6" TargetMode="External" Id="rId698" /><Relationship Type="http://schemas.openxmlformats.org/officeDocument/2006/relationships/hyperlink" Target="https://mods.go.kr/boardDownload.es?bid=207&amp;list_no=428476&amp;seq=6" TargetMode="External" Id="rId699" /><Relationship Type="http://schemas.openxmlformats.org/officeDocument/2006/relationships/hyperlink" Target="https://mods.go.kr/boardDownload.es?bid=207&amp;list_no=428476&amp;seq=6" TargetMode="External" Id="rId700" /><Relationship Type="http://schemas.openxmlformats.org/officeDocument/2006/relationships/hyperlink" Target="https://mods.go.kr/boardDownload.es?bid=207&amp;list_no=428476&amp;seq=6" TargetMode="External" Id="rId701" /><Relationship Type="http://schemas.openxmlformats.org/officeDocument/2006/relationships/hyperlink" Target="https://mods.go.kr/boardDownload.es?bid=207&amp;list_no=428476&amp;seq=6" TargetMode="External" Id="rId702" /><Relationship Type="http://schemas.openxmlformats.org/officeDocument/2006/relationships/hyperlink" Target="https://mods.go.kr/boardDownload.es?bid=207&amp;list_no=428476&amp;seq=6" TargetMode="External" Id="rId703" /><Relationship Type="http://schemas.openxmlformats.org/officeDocument/2006/relationships/hyperlink" Target="https://mods.go.kr/boardDownload.es?bid=207&amp;list_no=428476&amp;seq=6" TargetMode="External" Id="rId704" /><Relationship Type="http://schemas.openxmlformats.org/officeDocument/2006/relationships/hyperlink" Target="https://mods.go.kr/boardDownload.es?bid=207&amp;list_no=428476&amp;seq=6" TargetMode="External" Id="rId705" /><Relationship Type="http://schemas.openxmlformats.org/officeDocument/2006/relationships/hyperlink" Target="https://www.ris.gov.tw/info-popudata/app/awFastDownload/file/y2s1-00000.ods/y2s1/00000/" TargetMode="External" Id="rId706" /><Relationship Type="http://schemas.openxmlformats.org/officeDocument/2006/relationships/hyperlink" Target="https://www.ris.gov.tw/info-popudata/app/awFastDownload/file/y2s1-00000.ods/y2s1/00000/" TargetMode="External" Id="rId707" /><Relationship Type="http://schemas.openxmlformats.org/officeDocument/2006/relationships/hyperlink" Target="https://www.ris.gov.tw/info-popudata/app/awFastDownload/file/y2s1-00000.ods/y2s1/00000/" TargetMode="External" Id="rId708" /><Relationship Type="http://schemas.openxmlformats.org/officeDocument/2006/relationships/hyperlink" Target="https://www.ris.gov.tw/info-popudata/app/awFastDownload/file/y2s1-00000.ods/y2s1/00000/" TargetMode="External" Id="rId709" /><Relationship Type="http://schemas.openxmlformats.org/officeDocument/2006/relationships/hyperlink" Target="https://www.ris.gov.tw/info-popudata/app/awFastDownload/file/y2s1-00000.ods/y2s1/00000/" TargetMode="External" Id="rId710" /><Relationship Type="http://schemas.openxmlformats.org/officeDocument/2006/relationships/hyperlink" Target="https://www.ris.gov.tw/info-popudata/app/awFastDownload/file/y2s1-00000.ods/y2s1/00000/" TargetMode="External" Id="rId711" /><Relationship Type="http://schemas.openxmlformats.org/officeDocument/2006/relationships/hyperlink" Target="https://www.ris.gov.tw/info-popudata/app/awFastDownload/file/y2s1-00000.ods/y2s1/00000/" TargetMode="External" Id="rId712" /><Relationship Type="http://schemas.openxmlformats.org/officeDocument/2006/relationships/hyperlink" Target="https://www.ris.gov.tw/info-popudata/app/awFastDownload/file/y2s1-00000.ods/y2s1/00000/" TargetMode="External" Id="rId713" /><Relationship Type="http://schemas.openxmlformats.org/officeDocument/2006/relationships/hyperlink" Target="https://www.ris.gov.tw/info-popudata/app/awFastDownload/file/y2s1-00000.ods/y2s1/00000/" TargetMode="External" Id="rId714" /><Relationship Type="http://schemas.openxmlformats.org/officeDocument/2006/relationships/hyperlink" Target="https://www.ris.gov.tw/info-popudata/app/awFastDownload/file/y2s1-00000.ods/y2s1/00000/" TargetMode="External" Id="rId715" /><Relationship Type="http://schemas.openxmlformats.org/officeDocument/2006/relationships/hyperlink" Target="https://www.ris.gov.tw/info-popudata/app/awFastDownload/file/y2s1-00000.ods/y2s1/00000/" TargetMode="External" Id="rId716" /><Relationship Type="http://schemas.openxmlformats.org/officeDocument/2006/relationships/hyperlink" Target="https://www.ris.gov.tw/info-popudata/app/awFastDownload/file/y2s1-00000.ods/y2s1/00000/" TargetMode="External" Id="rId717" /><Relationship Type="http://schemas.openxmlformats.org/officeDocument/2006/relationships/hyperlink" Target="https://www.ris.gov.tw/info-popudata/app/awFastDownload/file/y2s1-00000.ods/y2s1/00000/" TargetMode="External" Id="rId718" /><Relationship Type="http://schemas.openxmlformats.org/officeDocument/2006/relationships/hyperlink" Target="https://www.ris.gov.tw/info-popudata/app/awFastDownload/file/y2s1-00000.ods/y2s1/00000/" TargetMode="External" Id="rId719" /><Relationship Type="http://schemas.openxmlformats.org/officeDocument/2006/relationships/hyperlink" Target="https://www.ris.gov.tw/info-popudata/app/awFastDownload/file/y2s1-00000.ods/y2s1/00000/" TargetMode="External" Id="rId720" /><Relationship Type="http://schemas.openxmlformats.org/officeDocument/2006/relationships/hyperlink" Target="https://www.ris.gov.tw/info-popudata/app/awFastDownload/file/y2s1-00000.ods/y2s1/00000/" TargetMode="External" Id="rId721" /><Relationship Type="http://schemas.openxmlformats.org/officeDocument/2006/relationships/hyperlink" Target="https://web.archive.org/web/20230825183830/https://pop-proj.ndc.gov.tw/upload/download/%E4%B8%AD%E8%8F%AF%E6%B0%91%E5%9C%8B%E4%BA%BA%E5%8F%A3%E6%8E%A8%E4%BC%B0%28105%E8%87%B3150%E5%B9%B4%29.pdf" TargetMode="External" Id="rId722" /><Relationship Type="http://schemas.openxmlformats.org/officeDocument/2006/relationships/hyperlink" Target="https://web.archive.org/web/20230825183830/https://pop-proj.ndc.gov.tw/upload/download/%E4%B8%AD%E8%8F%AF%E6%B0%91%E5%9C%8B%E4%BA%BA%E5%8F%A3%E6%8E%A8%E4%BC%B0%28105%E8%87%B3150%E5%B9%B4%29.pdf" TargetMode="External" Id="rId723" /><Relationship Type="http://schemas.openxmlformats.org/officeDocument/2006/relationships/hyperlink" Target="https://web.archive.org/web/20230825183830/https://pop-proj.ndc.gov.tw/upload/download/%E4%B8%AD%E8%8F%AF%E6%B0%91%E5%9C%8B%E4%BA%BA%E5%8F%A3%E6%8E%A8%E4%BC%B0%28105%E8%87%B3150%E5%B9%B4%29.pdf" TargetMode="External" Id="rId724" /><Relationship Type="http://schemas.openxmlformats.org/officeDocument/2006/relationships/hyperlink" Target="https://web.archive.org/web/20230825183830/https://pop-proj.ndc.gov.tw/upload/download/%E4%B8%AD%E8%8F%AF%E6%B0%91%E5%9C%8B%E4%BA%BA%E5%8F%A3%E6%8E%A8%E4%BC%B0%28105%E8%87%B3150%E5%B9%B4%29.pdf" TargetMode="External" Id="rId725" /><Relationship Type="http://schemas.openxmlformats.org/officeDocument/2006/relationships/hyperlink" Target="https://web.archive.org/web/20230825183830/https://pop-proj.ndc.gov.tw/upload/download/%E4%B8%AD%E8%8F%AF%E6%B0%91%E5%9C%8B%E4%BA%BA%E5%8F%A3%E6%8E%A8%E4%BC%B0%28105%E8%87%B3150%E5%B9%B4%29.pdf" TargetMode="External" Id="rId726" /><Relationship Type="http://schemas.openxmlformats.org/officeDocument/2006/relationships/hyperlink" Target="https://web.archive.org/web/20230825183830/https://pop-proj.ndc.gov.tw/upload/download/%E4%B8%AD%E8%8F%AF%E6%B0%91%E5%9C%8B%E4%BA%BA%E5%8F%A3%E6%8E%A8%E4%BC%B0%28105%E8%87%B3150%E5%B9%B4%29.pdf" TargetMode="External" Id="rId727" /><Relationship Type="http://schemas.openxmlformats.org/officeDocument/2006/relationships/hyperlink" Target="https://web.archive.org/web/20230825183830/https://pop-proj.ndc.gov.tw/upload/download/%E4%B8%AD%E8%8F%AF%E6%B0%91%E5%9C%8B%E4%BA%BA%E5%8F%A3%E6%8E%A8%E4%BC%B0%28105%E8%87%B3150%E5%B9%B4%29.pdf" TargetMode="External" Id="rId728" /><Relationship Type="http://schemas.openxmlformats.org/officeDocument/2006/relationships/hyperlink" Target="https://web.archive.org/web/20230825183830/https://pop-proj.ndc.gov.tw/upload/download/%E4%B8%AD%E8%8F%AF%E6%B0%91%E5%9C%8B%E4%BA%BA%E5%8F%A3%E6%8E%A8%E4%BC%B0%28105%E8%87%B3150%E5%B9%B4%29.pdf" TargetMode="External" Id="rId729" /><Relationship Type="http://schemas.openxmlformats.org/officeDocument/2006/relationships/hyperlink" Target="https://web.archive.org/web/20230825183830/https://pop-proj.ndc.gov.tw/upload/download/%E4%B8%AD%E8%8F%AF%E6%B0%91%E5%9C%8B%E4%BA%BA%E5%8F%A3%E6%8E%A8%E4%BC%B0%28105%E8%87%B3150%E5%B9%B4%29.pdf" TargetMode="External" Id="rId730" /><Relationship Type="http://schemas.openxmlformats.org/officeDocument/2006/relationships/hyperlink" Target="https://web.archive.org/web/20230825183830/https://pop-proj.ndc.gov.tw/upload/download/%E4%B8%AD%E8%8F%AF%E6%B0%91%E5%9C%8B%E4%BA%BA%E5%8F%A3%E6%8E%A8%E4%BC%B0%28105%E8%87%B3150%E5%B9%B4%29.pdf" TargetMode="External" Id="rId731" /><Relationship Type="http://schemas.openxmlformats.org/officeDocument/2006/relationships/hyperlink" Target="https://web.archive.org/web/20230825183830/https://pop-proj.ndc.gov.tw/upload/download/%E4%B8%AD%E8%8F%AF%E6%B0%91%E5%9C%8B%E4%BA%BA%E5%8F%A3%E6%8E%A8%E4%BC%B0%28105%E8%87%B3150%E5%B9%B4%29.pdf" TargetMode="External" Id="rId732" /><Relationship Type="http://schemas.openxmlformats.org/officeDocument/2006/relationships/hyperlink" Target="https://web.archive.org/web/20230825183830/https://pop-proj.ndc.gov.tw/upload/download/%E4%B8%AD%E8%8F%AF%E6%B0%91%E5%9C%8B%E4%BA%BA%E5%8F%A3%E6%8E%A8%E4%BC%B0%28105%E8%87%B3150%E5%B9%B4%29.pdf" TargetMode="External" Id="rId733" /><Relationship Type="http://schemas.openxmlformats.org/officeDocument/2006/relationships/hyperlink" Target="https://web.archive.org/web/20230825183830/https://pop-proj.ndc.gov.tw/upload/download/%E4%B8%AD%E8%8F%AF%E6%B0%91%E5%9C%8B%E4%BA%BA%E5%8F%A3%E6%8E%A8%E4%BC%B0%28105%E8%87%B3150%E5%B9%B4%29.pdf" TargetMode="External" Id="rId734" /><Relationship Type="http://schemas.openxmlformats.org/officeDocument/2006/relationships/hyperlink" Target="https://web.archive.org/web/20230825183830/https://pop-proj.ndc.gov.tw/upload/download/%E4%B8%AD%E8%8F%AF%E6%B0%91%E5%9C%8B%E4%BA%BA%E5%8F%A3%E6%8E%A8%E4%BC%B0%28105%E8%87%B3150%E5%B9%B4%29.pdf" TargetMode="External" Id="rId735" /><Relationship Type="http://schemas.openxmlformats.org/officeDocument/2006/relationships/hyperlink" Target="https://web.archive.org/web/20230825183830/https://pop-proj.ndc.gov.tw/upload/download/%E4%B8%AD%E8%8F%AF%E6%B0%91%E5%9C%8B%E4%BA%BA%E5%8F%A3%E6%8E%A8%E4%BC%B0%28105%E8%87%B3150%E5%B9%B4%29.pdf" TargetMode="External" Id="rId736" /><Relationship Type="http://schemas.openxmlformats.org/officeDocument/2006/relationships/hyperlink" Target="https://web.archive.org/web/20230825183830/https://pop-proj.ndc.gov.tw/upload/download/%E4%B8%AD%E8%8F%AF%E6%B0%91%E5%9C%8B%E4%BA%BA%E5%8F%A3%E6%8E%A8%E4%BC%B0%28105%E8%87%B3150%E5%B9%B4%29.pdf" TargetMode="External" Id="rId737" /><Relationship Type="http://schemas.openxmlformats.org/officeDocument/2006/relationships/hyperlink" Target="https://web.archive.org/web/20230825183830/https://pop-proj.ndc.gov.tw/upload/download/%E4%B8%AD%E8%8F%AF%E6%B0%91%E5%9C%8B%E4%BA%BA%E5%8F%A3%E6%8E%A8%E4%BC%B0%28105%E8%87%B3150%E5%B9%B4%29.pdf" TargetMode="External" Id="rId738" /><Relationship Type="http://schemas.openxmlformats.org/officeDocument/2006/relationships/hyperlink" Target="https://web.archive.org/web/20230825183830/https://pop-proj.ndc.gov.tw/upload/download/%E4%B8%AD%E8%8F%AF%E6%B0%91%E5%9C%8B%E4%BA%BA%E5%8F%A3%E6%8E%A8%E4%BC%B0%28105%E8%87%B3150%E5%B9%B4%29.pdf" TargetMode="External" Id="rId739" /><Relationship Type="http://schemas.openxmlformats.org/officeDocument/2006/relationships/hyperlink" Target="https://web.archive.org/web/20230825183830/https://pop-proj.ndc.gov.tw/upload/download/%E4%B8%AD%E8%8F%AF%E6%B0%91%E5%9C%8B%E4%BA%BA%E5%8F%A3%E6%8E%A8%E4%BC%B0%28105%E8%87%B3150%E5%B9%B4%29.pdf" TargetMode="External" Id="rId740" /><Relationship Type="http://schemas.openxmlformats.org/officeDocument/2006/relationships/hyperlink" Target="https://web.archive.org/web/20230825183830/https://pop-proj.ndc.gov.tw/upload/download/%E4%B8%AD%E8%8F%AF%E6%B0%91%E5%9C%8B%E4%BA%BA%E5%8F%A3%E6%8E%A8%E4%BC%B0%28105%E8%87%B3150%E5%B9%B4%29.pdf" TargetMode="External" Id="rId741" /><Relationship Type="http://schemas.openxmlformats.org/officeDocument/2006/relationships/hyperlink" Target="https://web.archive.org/web/20230825183830/https://pop-proj.ndc.gov.tw/upload/download/%E4%B8%AD%E8%8F%AF%E6%B0%91%E5%9C%8B%E4%BA%BA%E5%8F%A3%E6%8E%A8%E4%BC%B0%28105%E8%87%B3150%E5%B9%B4%29.pdf" TargetMode="External" Id="rId742" /><Relationship Type="http://schemas.openxmlformats.org/officeDocument/2006/relationships/hyperlink" Target="https://web.archive.org/web/20230825183830/https://pop-proj.ndc.gov.tw/upload/download/%E4%B8%AD%E8%8F%AF%E6%B0%91%E5%9C%8B%E4%BA%BA%E5%8F%A3%E6%8E%A8%E4%BC%B0%28105%E8%87%B3150%E5%B9%B4%29.pdf" TargetMode="External" Id="rId743" /><Relationship Type="http://schemas.openxmlformats.org/officeDocument/2006/relationships/hyperlink" Target="https://web.archive.org/web/20230825183830/https://pop-proj.ndc.gov.tw/upload/download/%E4%B8%AD%E8%8F%AF%E6%B0%91%E5%9C%8B%E4%BA%BA%E5%8F%A3%E6%8E%A8%E4%BC%B0%28105%E8%87%B3150%E5%B9%B4%29.pdf" TargetMode="External" Id="rId744" /><Relationship Type="http://schemas.openxmlformats.org/officeDocument/2006/relationships/hyperlink" Target="https://web.archive.org/web/20230825183830/https://pop-proj.ndc.gov.tw/upload/download/%E4%B8%AD%E8%8F%AF%E6%B0%91%E5%9C%8B%E4%BA%BA%E5%8F%A3%E6%8E%A8%E4%BC%B0%28105%E8%87%B3150%E5%B9%B4%29.pdf" TargetMode="External" Id="rId745" /><Relationship Type="http://schemas.openxmlformats.org/officeDocument/2006/relationships/hyperlink" Target="https://web.archive.org/web/20230825183830/https://pop-proj.ndc.gov.tw/upload/download/%E4%B8%AD%E8%8F%AF%E6%B0%91%E5%9C%8B%E4%BA%BA%E5%8F%A3%E6%8E%A8%E4%BC%B0%28105%E8%87%B3150%E5%B9%B4%29.pdf" TargetMode="External" Id="rId746" /><Relationship Type="http://schemas.openxmlformats.org/officeDocument/2006/relationships/hyperlink" Target="https://web.archive.org/web/20230825183830/https://pop-proj.ndc.gov.tw/upload/download/%E4%B8%AD%E8%8F%AF%E6%B0%91%E5%9C%8B%E4%BA%BA%E5%8F%A3%E6%8E%A8%E4%BC%B0%28105%E8%87%B3150%E5%B9%B4%29.pdf" TargetMode="External" Id="rId747" /><Relationship Type="http://schemas.openxmlformats.org/officeDocument/2006/relationships/hyperlink" Target="https://web.archive.org/web/20230825183830/https://pop-proj.ndc.gov.tw/upload/download/%E4%B8%AD%E8%8F%AF%E6%B0%91%E5%9C%8B%E4%BA%BA%E5%8F%A3%E6%8E%A8%E4%BC%B0%28105%E8%87%B3150%E5%B9%B4%29.pdf" TargetMode="External" Id="rId748" /><Relationship Type="http://schemas.openxmlformats.org/officeDocument/2006/relationships/hyperlink" Target="https://web.archive.org/web/20230825183830/https://pop-proj.ndc.gov.tw/upload/download/%E4%B8%AD%E8%8F%AF%E6%B0%91%E5%9C%8B%E4%BA%BA%E5%8F%A3%E6%8E%A8%E4%BC%B0%28105%E8%87%B3150%E5%B9%B4%29.pdf" TargetMode="External" Id="rId749" /><Relationship Type="http://schemas.openxmlformats.org/officeDocument/2006/relationships/hyperlink" Target="https://web.archive.org/web/20230825183830/https://pop-proj.ndc.gov.tw/upload/download/%E4%B8%AD%E8%8F%AF%E6%B0%91%E5%9C%8B%E4%BA%BA%E5%8F%A3%E6%8E%A8%E4%BC%B0%28105%E8%87%B3150%E5%B9%B4%29.pdf" TargetMode="External" Id="rId750" /><Relationship Type="http://schemas.openxmlformats.org/officeDocument/2006/relationships/hyperlink" Target="https://web.archive.org/web/20230825183830/https://pop-proj.ndc.gov.tw/upload/download/%E4%B8%AD%E8%8F%AF%E6%B0%91%E5%9C%8B%E4%BA%BA%E5%8F%A3%E6%8E%A8%E4%BC%B0%28105%E8%87%B3150%E5%B9%B4%29.pdf" TargetMode="External" Id="rId751" /><Relationship Type="http://schemas.openxmlformats.org/officeDocument/2006/relationships/hyperlink" Target="https://web.archive.org/web/20230825183830/https://pop-proj.ndc.gov.tw/upload/download/%E4%B8%AD%E8%8F%AF%E6%B0%91%E5%9C%8B%E4%BA%BA%E5%8F%A3%E6%8E%A8%E4%BC%B0%28105%E8%87%B3150%E5%B9%B4%29.pdf" TargetMode="External" Id="rId752" /><Relationship Type="http://schemas.openxmlformats.org/officeDocument/2006/relationships/hyperlink" Target="https://web.archive.org/web/20230825183830/https://pop-proj.ndc.gov.tw/upload/download/%E4%B8%AD%E8%8F%AF%E6%B0%91%E5%9C%8B%E4%BA%BA%E5%8F%A3%E6%8E%A8%E4%BC%B0%28105%E8%87%B3150%E5%B9%B4%29.pdf" TargetMode="External" Id="rId753" /><Relationship Type="http://schemas.openxmlformats.org/officeDocument/2006/relationships/hyperlink" Target="https://web.archive.org/web/20230825183830/https://pop-proj.ndc.gov.tw/upload/download/%E4%B8%AD%E8%8F%AF%E6%B0%91%E5%9C%8B%E4%BA%BA%E5%8F%A3%E6%8E%A8%E4%BC%B0%28105%E8%87%B3150%E5%B9%B4%29.pdf" TargetMode="External" Id="rId754" /><Relationship Type="http://schemas.openxmlformats.org/officeDocument/2006/relationships/hyperlink" Target="https://web.archive.org/web/20230825183830/https://pop-proj.ndc.gov.tw/upload/download/%E4%B8%AD%E8%8F%AF%E6%B0%91%E5%9C%8B%E4%BA%BA%E5%8F%A3%E6%8E%A8%E4%BC%B0%28105%E8%87%B3150%E5%B9%B4%29.pdf" TargetMode="External" Id="rId755" /><Relationship Type="http://schemas.openxmlformats.org/officeDocument/2006/relationships/hyperlink" Target="https://web.archive.org/web/20230825183830/https://pop-proj.ndc.gov.tw/upload/download/%E4%B8%AD%E8%8F%AF%E6%B0%91%E5%9C%8B%E4%BA%BA%E5%8F%A3%E6%8E%A8%E4%BC%B0%28105%E8%87%B3150%E5%B9%B4%29.pdf" TargetMode="External" Id="rId756" /><Relationship Type="http://schemas.openxmlformats.org/officeDocument/2006/relationships/hyperlink" Target="https://web.archive.org/web/20230825183830/https://pop-proj.ndc.gov.tw/upload/download/%E4%B8%AD%E8%8F%AF%E6%B0%91%E5%9C%8B%E4%BA%BA%E5%8F%A3%E6%8E%A8%E4%BC%B0%28105%E8%87%B3150%E5%B9%B4%29.pdf" TargetMode="External" Id="rId757" /><Relationship Type="http://schemas.openxmlformats.org/officeDocument/2006/relationships/hyperlink" Target="https://web.archive.org/web/20230825183830/https://pop-proj.ndc.gov.tw/upload/download/%E4%B8%AD%E8%8F%AF%E6%B0%91%E5%9C%8B%E4%BA%BA%E5%8F%A3%E6%8E%A8%E4%BC%B0%28105%E8%87%B3150%E5%B9%B4%29.pdf" TargetMode="External" Id="rId758" /><Relationship Type="http://schemas.openxmlformats.org/officeDocument/2006/relationships/hyperlink" Target="https://web.archive.org/web/20230825183830/https://pop-proj.ndc.gov.tw/upload/download/%E4%B8%AD%E8%8F%AF%E6%B0%91%E5%9C%8B%E4%BA%BA%E5%8F%A3%E6%8E%A8%E4%BC%B0%28105%E8%87%B3150%E5%B9%B4%29.pdf" TargetMode="External" Id="rId759" /><Relationship Type="http://schemas.openxmlformats.org/officeDocument/2006/relationships/hyperlink" Target="https://web.archive.org/web/20230825183830/https://pop-proj.ndc.gov.tw/upload/download/%E4%B8%AD%E8%8F%AF%E6%B0%91%E5%9C%8B%E4%BA%BA%E5%8F%A3%E6%8E%A8%E4%BC%B0%28105%E8%87%B3150%E5%B9%B4%29.pdf" TargetMode="External" Id="rId760" /><Relationship Type="http://schemas.openxmlformats.org/officeDocument/2006/relationships/hyperlink" Target="https://web.archive.org/web/20230825183830/https://pop-proj.ndc.gov.tw/upload/download/%E4%B8%AD%E8%8F%AF%E6%B0%91%E5%9C%8B%E4%BA%BA%E5%8F%A3%E6%8E%A8%E4%BC%B0%28105%E8%87%B3150%E5%B9%B4%29.pdf" TargetMode="External" Id="rId761" /><Relationship Type="http://schemas.openxmlformats.org/officeDocument/2006/relationships/hyperlink" Target="https://web.archive.org/web/20230825183830/https://pop-proj.ndc.gov.tw/upload/download/%E4%B8%AD%E8%8F%AF%E6%B0%91%E5%9C%8B%E4%BA%BA%E5%8F%A3%E6%8E%A8%E4%BC%B0%28105%E8%87%B3150%E5%B9%B4%29.pdf" TargetMode="External" Id="rId762" /><Relationship Type="http://schemas.openxmlformats.org/officeDocument/2006/relationships/hyperlink" Target="https://web.archive.org/web/20230825183830/https://pop-proj.ndc.gov.tw/upload/download/%E4%B8%AD%E8%8F%AF%E6%B0%91%E5%9C%8B%E4%BA%BA%E5%8F%A3%E6%8E%A8%E4%BC%B0%28105%E8%87%B3150%E5%B9%B4%29.pdf" TargetMode="External" Id="rId763" /><Relationship Type="http://schemas.openxmlformats.org/officeDocument/2006/relationships/hyperlink" Target="https://web.archive.org/web/20230825183830/https://pop-proj.ndc.gov.tw/upload/download/%E4%B8%AD%E8%8F%AF%E6%B0%91%E5%9C%8B%E4%BA%BA%E5%8F%A3%E6%8E%A8%E4%BC%B0%28105%E8%87%B3150%E5%B9%B4%29.pdf" TargetMode="External" Id="rId764" /><Relationship Type="http://schemas.openxmlformats.org/officeDocument/2006/relationships/hyperlink" Target="https://web.archive.org/web/20230825183830/https://pop-proj.ndc.gov.tw/upload/download/%E4%B8%AD%E8%8F%AF%E6%B0%91%E5%9C%8B%E4%BA%BA%E5%8F%A3%E6%8E%A8%E4%BC%B0%28105%E8%87%B3150%E5%B9%B4%29.pdf" TargetMode="External" Id="rId765" /><Relationship Type="http://schemas.openxmlformats.org/officeDocument/2006/relationships/hyperlink" Target="https://web.archive.org/web/20230825183830/https://pop-proj.ndc.gov.tw/upload/download/%E4%B8%AD%E8%8F%AF%E6%B0%91%E5%9C%8B%E4%BA%BA%E5%8F%A3%E6%8E%A8%E4%BC%B0%28105%E8%87%B3150%E5%B9%B4%29.pdf" TargetMode="External" Id="rId766" /><Relationship Type="http://schemas.openxmlformats.org/officeDocument/2006/relationships/hyperlink" Target="https://web.archive.org/web/20220217000241/https://pop-proj.ndc.gov.tw/upload/download/%E4%B8%AD%E8%8F%AF%E6%B0%91%E5%9C%8B%E4%BA%BA%E5%8F%A3%E6%8E%A8%E4%BC%B0%282018%E8%87%B32065%E5%B9%B4%29.pdf" TargetMode="External" Id="rId767" /><Relationship Type="http://schemas.openxmlformats.org/officeDocument/2006/relationships/hyperlink" Target="https://web.archive.org/web/20220217000241/https://pop-proj.ndc.gov.tw/upload/download/%E4%B8%AD%E8%8F%AF%E6%B0%91%E5%9C%8B%E4%BA%BA%E5%8F%A3%E6%8E%A8%E4%BC%B0%282018%E8%87%B32065%E5%B9%B4%29.pdf" TargetMode="External" Id="rId768" /><Relationship Type="http://schemas.openxmlformats.org/officeDocument/2006/relationships/hyperlink" Target="https://web.archive.org/web/20220217000241/https://pop-proj.ndc.gov.tw/upload/download/%E4%B8%AD%E8%8F%AF%E6%B0%91%E5%9C%8B%E4%BA%BA%E5%8F%A3%E6%8E%A8%E4%BC%B0%282018%E8%87%B32065%E5%B9%B4%29.pdf" TargetMode="External" Id="rId769" /><Relationship Type="http://schemas.openxmlformats.org/officeDocument/2006/relationships/hyperlink" Target="https://web.archive.org/web/20220217000241/https://pop-proj.ndc.gov.tw/upload/download/%E4%B8%AD%E8%8F%AF%E6%B0%91%E5%9C%8B%E4%BA%BA%E5%8F%A3%E6%8E%A8%E4%BC%B0%282018%E8%87%B32065%E5%B9%B4%29.pdf" TargetMode="External" Id="rId770" /><Relationship Type="http://schemas.openxmlformats.org/officeDocument/2006/relationships/hyperlink" Target="https://web.archive.org/web/20220217000241/https://pop-proj.ndc.gov.tw/upload/download/%E4%B8%AD%E8%8F%AF%E6%B0%91%E5%9C%8B%E4%BA%BA%E5%8F%A3%E6%8E%A8%E4%BC%B0%282018%E8%87%B32065%E5%B9%B4%29.pdf" TargetMode="External" Id="rId771" /><Relationship Type="http://schemas.openxmlformats.org/officeDocument/2006/relationships/hyperlink" Target="https://web.archive.org/web/20220217000241/https://pop-proj.ndc.gov.tw/upload/download/%E4%B8%AD%E8%8F%AF%E6%B0%91%E5%9C%8B%E4%BA%BA%E5%8F%A3%E6%8E%A8%E4%BC%B0%282018%E8%87%B32065%E5%B9%B4%29.pdf" TargetMode="External" Id="rId772" /><Relationship Type="http://schemas.openxmlformats.org/officeDocument/2006/relationships/hyperlink" Target="https://web.archive.org/web/20220217000241/https://pop-proj.ndc.gov.tw/upload/download/%E4%B8%AD%E8%8F%AF%E6%B0%91%E5%9C%8B%E4%BA%BA%E5%8F%A3%E6%8E%A8%E4%BC%B0%282018%E8%87%B32065%E5%B9%B4%29.pdf" TargetMode="External" Id="rId773" /><Relationship Type="http://schemas.openxmlformats.org/officeDocument/2006/relationships/hyperlink" Target="https://web.archive.org/web/20220217000241/https://pop-proj.ndc.gov.tw/upload/download/%E4%B8%AD%E8%8F%AF%E6%B0%91%E5%9C%8B%E4%BA%BA%E5%8F%A3%E6%8E%A8%E4%BC%B0%282018%E8%87%B32065%E5%B9%B4%29.pdf" TargetMode="External" Id="rId774" /><Relationship Type="http://schemas.openxmlformats.org/officeDocument/2006/relationships/hyperlink" Target="https://web.archive.org/web/20220217000241/https://pop-proj.ndc.gov.tw/upload/download/%E4%B8%AD%E8%8F%AF%E6%B0%91%E5%9C%8B%E4%BA%BA%E5%8F%A3%E6%8E%A8%E4%BC%B0%282018%E8%87%B32065%E5%B9%B4%29.pdf" TargetMode="External" Id="rId775" /><Relationship Type="http://schemas.openxmlformats.org/officeDocument/2006/relationships/hyperlink" Target="https://web.archive.org/web/20220217000241/https://pop-proj.ndc.gov.tw/upload/download/%E4%B8%AD%E8%8F%AF%E6%B0%91%E5%9C%8B%E4%BA%BA%E5%8F%A3%E6%8E%A8%E4%BC%B0%282018%E8%87%B32065%E5%B9%B4%29.pdf" TargetMode="External" Id="rId776" /><Relationship Type="http://schemas.openxmlformats.org/officeDocument/2006/relationships/hyperlink" Target="https://web.archive.org/web/20220217000241/https://pop-proj.ndc.gov.tw/upload/download/%E4%B8%AD%E8%8F%AF%E6%B0%91%E5%9C%8B%E4%BA%BA%E5%8F%A3%E6%8E%A8%E4%BC%B0%282018%E8%87%B32065%E5%B9%B4%29.pdf" TargetMode="External" Id="rId777" /><Relationship Type="http://schemas.openxmlformats.org/officeDocument/2006/relationships/hyperlink" Target="https://web.archive.org/web/20220217000241/https://pop-proj.ndc.gov.tw/upload/download/%E4%B8%AD%E8%8F%AF%E6%B0%91%E5%9C%8B%E4%BA%BA%E5%8F%A3%E6%8E%A8%E4%BC%B0%282018%E8%87%B32065%E5%B9%B4%29.pdf" TargetMode="External" Id="rId778" /><Relationship Type="http://schemas.openxmlformats.org/officeDocument/2006/relationships/hyperlink" Target="https://web.archive.org/web/20220217000241/https://pop-proj.ndc.gov.tw/upload/download/%E4%B8%AD%E8%8F%AF%E6%B0%91%E5%9C%8B%E4%BA%BA%E5%8F%A3%E6%8E%A8%E4%BC%B0%282018%E8%87%B32065%E5%B9%B4%29.pdf" TargetMode="External" Id="rId779" /><Relationship Type="http://schemas.openxmlformats.org/officeDocument/2006/relationships/hyperlink" Target="https://web.archive.org/web/20220217000241/https://pop-proj.ndc.gov.tw/upload/download/%E4%B8%AD%E8%8F%AF%E6%B0%91%E5%9C%8B%E4%BA%BA%E5%8F%A3%E6%8E%A8%E4%BC%B0%282018%E8%87%B32065%E5%B9%B4%29.pdf" TargetMode="External" Id="rId780" /><Relationship Type="http://schemas.openxmlformats.org/officeDocument/2006/relationships/hyperlink" Target="https://web.archive.org/web/20220217000241/https://pop-proj.ndc.gov.tw/upload/download/%E4%B8%AD%E8%8F%AF%E6%B0%91%E5%9C%8B%E4%BA%BA%E5%8F%A3%E6%8E%A8%E4%BC%B0%282018%E8%87%B32065%E5%B9%B4%29.pdf" TargetMode="External" Id="rId781" /><Relationship Type="http://schemas.openxmlformats.org/officeDocument/2006/relationships/hyperlink" Target="https://web.archive.org/web/20220217000241/https://pop-proj.ndc.gov.tw/upload/download/%E4%B8%AD%E8%8F%AF%E6%B0%91%E5%9C%8B%E4%BA%BA%E5%8F%A3%E6%8E%A8%E4%BC%B0%282018%E8%87%B32065%E5%B9%B4%29.pdf" TargetMode="External" Id="rId782" /><Relationship Type="http://schemas.openxmlformats.org/officeDocument/2006/relationships/hyperlink" Target="https://web.archive.org/web/20220217000241/https://pop-proj.ndc.gov.tw/upload/download/%E4%B8%AD%E8%8F%AF%E6%B0%91%E5%9C%8B%E4%BA%BA%E5%8F%A3%E6%8E%A8%E4%BC%B0%282018%E8%87%B32065%E5%B9%B4%29.pdf" TargetMode="External" Id="rId783" /><Relationship Type="http://schemas.openxmlformats.org/officeDocument/2006/relationships/hyperlink" Target="https://web.archive.org/web/20220217000241/https://pop-proj.ndc.gov.tw/upload/download/%E4%B8%AD%E8%8F%AF%E6%B0%91%E5%9C%8B%E4%BA%BA%E5%8F%A3%E6%8E%A8%E4%BC%B0%282018%E8%87%B32065%E5%B9%B4%29.pdf" TargetMode="External" Id="rId784" /><Relationship Type="http://schemas.openxmlformats.org/officeDocument/2006/relationships/hyperlink" Target="https://web.archive.org/web/20220217000241/https://pop-proj.ndc.gov.tw/upload/download/%E4%B8%AD%E8%8F%AF%E6%B0%91%E5%9C%8B%E4%BA%BA%E5%8F%A3%E6%8E%A8%E4%BC%B0%282018%E8%87%B32065%E5%B9%B4%29.pdf" TargetMode="External" Id="rId785" /><Relationship Type="http://schemas.openxmlformats.org/officeDocument/2006/relationships/hyperlink" Target="https://web.archive.org/web/20220217000241/https://pop-proj.ndc.gov.tw/upload/download/%E4%B8%AD%E8%8F%AF%E6%B0%91%E5%9C%8B%E4%BA%BA%E5%8F%A3%E6%8E%A8%E4%BC%B0%282018%E8%87%B32065%E5%B9%B4%29.pdf" TargetMode="External" Id="rId786" /><Relationship Type="http://schemas.openxmlformats.org/officeDocument/2006/relationships/hyperlink" Target="https://web.archive.org/web/20220217000241/https://pop-proj.ndc.gov.tw/upload/download/%E4%B8%AD%E8%8F%AF%E6%B0%91%E5%9C%8B%E4%BA%BA%E5%8F%A3%E6%8E%A8%E4%BC%B0%282018%E8%87%B32065%E5%B9%B4%29.pdf" TargetMode="External" Id="rId787" /><Relationship Type="http://schemas.openxmlformats.org/officeDocument/2006/relationships/hyperlink" Target="https://web.archive.org/web/20220217000241/https://pop-proj.ndc.gov.tw/upload/download/%E4%B8%AD%E8%8F%AF%E6%B0%91%E5%9C%8B%E4%BA%BA%E5%8F%A3%E6%8E%A8%E4%BC%B0%282018%E8%87%B32065%E5%B9%B4%29.pdf" TargetMode="External" Id="rId788" /><Relationship Type="http://schemas.openxmlformats.org/officeDocument/2006/relationships/hyperlink" Target="https://web.archive.org/web/20220217000241/https://pop-proj.ndc.gov.tw/upload/download/%E4%B8%AD%E8%8F%AF%E6%B0%91%E5%9C%8B%E4%BA%BA%E5%8F%A3%E6%8E%A8%E4%BC%B0%282018%E8%87%B32065%E5%B9%B4%29.pdf" TargetMode="External" Id="rId789" /><Relationship Type="http://schemas.openxmlformats.org/officeDocument/2006/relationships/hyperlink" Target="https://web.archive.org/web/20220217000241/https://pop-proj.ndc.gov.tw/upload/download/%E4%B8%AD%E8%8F%AF%E6%B0%91%E5%9C%8B%E4%BA%BA%E5%8F%A3%E6%8E%A8%E4%BC%B0%282018%E8%87%B32065%E5%B9%B4%29.pdf" TargetMode="External" Id="rId790" /><Relationship Type="http://schemas.openxmlformats.org/officeDocument/2006/relationships/hyperlink" Target="https://web.archive.org/web/20220217000241/https://pop-proj.ndc.gov.tw/upload/download/%E4%B8%AD%E8%8F%AF%E6%B0%91%E5%9C%8B%E4%BA%BA%E5%8F%A3%E6%8E%A8%E4%BC%B0%282018%E8%87%B32065%E5%B9%B4%29.pdf" TargetMode="External" Id="rId791" /><Relationship Type="http://schemas.openxmlformats.org/officeDocument/2006/relationships/hyperlink" Target="https://web.archive.org/web/20220217000241/https://pop-proj.ndc.gov.tw/upload/download/%E4%B8%AD%E8%8F%AF%E6%B0%91%E5%9C%8B%E4%BA%BA%E5%8F%A3%E6%8E%A8%E4%BC%B0%282018%E8%87%B32065%E5%B9%B4%29.pdf" TargetMode="External" Id="rId792" /><Relationship Type="http://schemas.openxmlformats.org/officeDocument/2006/relationships/hyperlink" Target="https://web.archive.org/web/20220217000241/https://pop-proj.ndc.gov.tw/upload/download/%E4%B8%AD%E8%8F%AF%E6%B0%91%E5%9C%8B%E4%BA%BA%E5%8F%A3%E6%8E%A8%E4%BC%B0%282018%E8%87%B32065%E5%B9%B4%29.pdf" TargetMode="External" Id="rId793" /><Relationship Type="http://schemas.openxmlformats.org/officeDocument/2006/relationships/hyperlink" Target="https://web.archive.org/web/20220217000241/https://pop-proj.ndc.gov.tw/upload/download/%E4%B8%AD%E8%8F%AF%E6%B0%91%E5%9C%8B%E4%BA%BA%E5%8F%A3%E6%8E%A8%E4%BC%B0%282018%E8%87%B32065%E5%B9%B4%29.pdf" TargetMode="External" Id="rId794" /><Relationship Type="http://schemas.openxmlformats.org/officeDocument/2006/relationships/hyperlink" Target="https://web.archive.org/web/20220217000241/https://pop-proj.ndc.gov.tw/upload/download/%E4%B8%AD%E8%8F%AF%E6%B0%91%E5%9C%8B%E4%BA%BA%E5%8F%A3%E6%8E%A8%E4%BC%B0%282018%E8%87%B32065%E5%B9%B4%29.pdf" TargetMode="External" Id="rId795" /><Relationship Type="http://schemas.openxmlformats.org/officeDocument/2006/relationships/hyperlink" Target="https://web.archive.org/web/20220217000241/https://pop-proj.ndc.gov.tw/upload/download/%E4%B8%AD%E8%8F%AF%E6%B0%91%E5%9C%8B%E4%BA%BA%E5%8F%A3%E6%8E%A8%E4%BC%B0%282018%E8%87%B32065%E5%B9%B4%29.pdf" TargetMode="External" Id="rId796" /><Relationship Type="http://schemas.openxmlformats.org/officeDocument/2006/relationships/hyperlink" Target="https://web.archive.org/web/20220217000241/https://pop-proj.ndc.gov.tw/upload/download/%E4%B8%AD%E8%8F%AF%E6%B0%91%E5%9C%8B%E4%BA%BA%E5%8F%A3%E6%8E%A8%E4%BC%B0%282018%E8%87%B32065%E5%B9%B4%29.pdf" TargetMode="External" Id="rId797" /><Relationship Type="http://schemas.openxmlformats.org/officeDocument/2006/relationships/hyperlink" Target="https://web.archive.org/web/20220217000241/https://pop-proj.ndc.gov.tw/upload/download/%E4%B8%AD%E8%8F%AF%E6%B0%91%E5%9C%8B%E4%BA%BA%E5%8F%A3%E6%8E%A8%E4%BC%B0%282018%E8%87%B32065%E5%B9%B4%29.pdf" TargetMode="External" Id="rId798" /><Relationship Type="http://schemas.openxmlformats.org/officeDocument/2006/relationships/hyperlink" Target="https://web.archive.org/web/20220217000241/https://pop-proj.ndc.gov.tw/upload/download/%E4%B8%AD%E8%8F%AF%E6%B0%91%E5%9C%8B%E4%BA%BA%E5%8F%A3%E6%8E%A8%E4%BC%B0%282018%E8%87%B32065%E5%B9%B4%29.pdf" TargetMode="External" Id="rId799" /><Relationship Type="http://schemas.openxmlformats.org/officeDocument/2006/relationships/hyperlink" Target="https://web.archive.org/web/20220217000241/https://pop-proj.ndc.gov.tw/upload/download/%E4%B8%AD%E8%8F%AF%E6%B0%91%E5%9C%8B%E4%BA%BA%E5%8F%A3%E6%8E%A8%E4%BC%B0%282018%E8%87%B32065%E5%B9%B4%29.pdf" TargetMode="External" Id="rId800" /><Relationship Type="http://schemas.openxmlformats.org/officeDocument/2006/relationships/hyperlink" Target="https://web.archive.org/web/20220217000241/https://pop-proj.ndc.gov.tw/upload/download/%E4%B8%AD%E8%8F%AF%E6%B0%91%E5%9C%8B%E4%BA%BA%E5%8F%A3%E6%8E%A8%E4%BC%B0%282018%E8%87%B32065%E5%B9%B4%29.pdf" TargetMode="External" Id="rId801" /><Relationship Type="http://schemas.openxmlformats.org/officeDocument/2006/relationships/hyperlink" Target="https://web.archive.org/web/20220217000241/https://pop-proj.ndc.gov.tw/upload/download/%E4%B8%AD%E8%8F%AF%E6%B0%91%E5%9C%8B%E4%BA%BA%E5%8F%A3%E6%8E%A8%E4%BC%B0%282018%E8%87%B32065%E5%B9%B4%29.pdf" TargetMode="External" Id="rId802" /><Relationship Type="http://schemas.openxmlformats.org/officeDocument/2006/relationships/hyperlink" Target="https://web.archive.org/web/20220217000241/https://pop-proj.ndc.gov.tw/upload/download/%E4%B8%AD%E8%8F%AF%E6%B0%91%E5%9C%8B%E4%BA%BA%E5%8F%A3%E6%8E%A8%E4%BC%B0%282018%E8%87%B32065%E5%B9%B4%29.pdf" TargetMode="External" Id="rId803" /><Relationship Type="http://schemas.openxmlformats.org/officeDocument/2006/relationships/hyperlink" Target="https://web.archive.org/web/20220217000241/https://pop-proj.ndc.gov.tw/upload/download/%E4%B8%AD%E8%8F%AF%E6%B0%91%E5%9C%8B%E4%BA%BA%E5%8F%A3%E6%8E%A8%E4%BC%B0%282018%E8%87%B32065%E5%B9%B4%29.pdf" TargetMode="External" Id="rId804" /><Relationship Type="http://schemas.openxmlformats.org/officeDocument/2006/relationships/hyperlink" Target="https://web.archive.org/web/20220217000241/https://pop-proj.ndc.gov.tw/upload/download/%E4%B8%AD%E8%8F%AF%E6%B0%91%E5%9C%8B%E4%BA%BA%E5%8F%A3%E6%8E%A8%E4%BC%B0%282018%E8%87%B32065%E5%B9%B4%29.pdf" TargetMode="External" Id="rId805" /><Relationship Type="http://schemas.openxmlformats.org/officeDocument/2006/relationships/hyperlink" Target="https://web.archive.org/web/20220217000241/https://pop-proj.ndc.gov.tw/upload/download/%E4%B8%AD%E8%8F%AF%E6%B0%91%E5%9C%8B%E4%BA%BA%E5%8F%A3%E6%8E%A8%E4%BC%B0%282018%E8%87%B32065%E5%B9%B4%29.pdf" TargetMode="External" Id="rId806" /><Relationship Type="http://schemas.openxmlformats.org/officeDocument/2006/relationships/hyperlink" Target="https://web.archive.org/web/20220217000241/https://pop-proj.ndc.gov.tw/upload/download/%E4%B8%AD%E8%8F%AF%E6%B0%91%E5%9C%8B%E4%BA%BA%E5%8F%A3%E6%8E%A8%E4%BC%B0%282018%E8%87%B32065%E5%B9%B4%29.pdf" TargetMode="External" Id="rId807" /><Relationship Type="http://schemas.openxmlformats.org/officeDocument/2006/relationships/hyperlink" Target="https://web.archive.org/web/20220217000241/https://pop-proj.ndc.gov.tw/upload/download/%E4%B8%AD%E8%8F%AF%E6%B0%91%E5%9C%8B%E4%BA%BA%E5%8F%A3%E6%8E%A8%E4%BC%B0%282018%E8%87%B32065%E5%B9%B4%29.pdf" TargetMode="External" Id="rId808" /><Relationship Type="http://schemas.openxmlformats.org/officeDocument/2006/relationships/hyperlink" Target="https://web.archive.org/web/20220217000241/https://pop-proj.ndc.gov.tw/upload/download/%E4%B8%AD%E8%8F%AF%E6%B0%91%E5%9C%8B%E4%BA%BA%E5%8F%A3%E6%8E%A8%E4%BC%B0%282018%E8%87%B32065%E5%B9%B4%29.pdf" TargetMode="External" Id="rId809" /><Relationship Type="http://schemas.openxmlformats.org/officeDocument/2006/relationships/hyperlink" Target="https://web.archive.org/web/20211117045738/https://pop-proj.ndc.gov.tw/upload/download/%E4%B8%AD%E8%8F%AF%E6%B0%91%E5%9C%8B%E4%BA%BA%E5%8F%A3%E6%8E%A8%E4%BC%B0%282020%E8%87%B32070%E5%B9%B4%29%E5%A0%B1%E5%91%8A.pdf" TargetMode="External" Id="rId810" /><Relationship Type="http://schemas.openxmlformats.org/officeDocument/2006/relationships/hyperlink" Target="https://web.archive.org/web/20211117045738/https://pop-proj.ndc.gov.tw/upload/download/%E4%B8%AD%E8%8F%AF%E6%B0%91%E5%9C%8B%E4%BA%BA%E5%8F%A3%E6%8E%A8%E4%BC%B0%282020%E8%87%B32070%E5%B9%B4%29%E5%A0%B1%E5%91%8A.pdf" TargetMode="External" Id="rId811" /><Relationship Type="http://schemas.openxmlformats.org/officeDocument/2006/relationships/hyperlink" Target="https://web.archive.org/web/20211117045738/https://pop-proj.ndc.gov.tw/upload/download/%E4%B8%AD%E8%8F%AF%E6%B0%91%E5%9C%8B%E4%BA%BA%E5%8F%A3%E6%8E%A8%E4%BC%B0%282020%E8%87%B32070%E5%B9%B4%29%E5%A0%B1%E5%91%8A.pdf" TargetMode="External" Id="rId812" /><Relationship Type="http://schemas.openxmlformats.org/officeDocument/2006/relationships/hyperlink" Target="https://web.archive.org/web/20211117045738/https://pop-proj.ndc.gov.tw/upload/download/%E4%B8%AD%E8%8F%AF%E6%B0%91%E5%9C%8B%E4%BA%BA%E5%8F%A3%E6%8E%A8%E4%BC%B0%282020%E8%87%B32070%E5%B9%B4%29%E5%A0%B1%E5%91%8A.pdf" TargetMode="External" Id="rId813" /><Relationship Type="http://schemas.openxmlformats.org/officeDocument/2006/relationships/hyperlink" Target="https://web.archive.org/web/20211117045738/https://pop-proj.ndc.gov.tw/upload/download/%E4%B8%AD%E8%8F%AF%E6%B0%91%E5%9C%8B%E4%BA%BA%E5%8F%A3%E6%8E%A8%E4%BC%B0%282020%E8%87%B32070%E5%B9%B4%29%E5%A0%B1%E5%91%8A.pdf" TargetMode="External" Id="rId814" /><Relationship Type="http://schemas.openxmlformats.org/officeDocument/2006/relationships/hyperlink" Target="https://web.archive.org/web/20211117045738/https://pop-proj.ndc.gov.tw/upload/download/%E4%B8%AD%E8%8F%AF%E6%B0%91%E5%9C%8B%E4%BA%BA%E5%8F%A3%E6%8E%A8%E4%BC%B0%282020%E8%87%B32070%E5%B9%B4%29%E5%A0%B1%E5%91%8A.pdf" TargetMode="External" Id="rId815" /><Relationship Type="http://schemas.openxmlformats.org/officeDocument/2006/relationships/hyperlink" Target="https://web.archive.org/web/20211117045738/https://pop-proj.ndc.gov.tw/upload/download/%E4%B8%AD%E8%8F%AF%E6%B0%91%E5%9C%8B%E4%BA%BA%E5%8F%A3%E6%8E%A8%E4%BC%B0%282020%E8%87%B32070%E5%B9%B4%29%E5%A0%B1%E5%91%8A.pdf" TargetMode="External" Id="rId816" /><Relationship Type="http://schemas.openxmlformats.org/officeDocument/2006/relationships/hyperlink" Target="https://web.archive.org/web/20211117045738/https://pop-proj.ndc.gov.tw/upload/download/%E4%B8%AD%E8%8F%AF%E6%B0%91%E5%9C%8B%E4%BA%BA%E5%8F%A3%E6%8E%A8%E4%BC%B0%282020%E8%87%B32070%E5%B9%B4%29%E5%A0%B1%E5%91%8A.pdf" TargetMode="External" Id="rId817" /><Relationship Type="http://schemas.openxmlformats.org/officeDocument/2006/relationships/hyperlink" Target="https://web.archive.org/web/20211117045738/https://pop-proj.ndc.gov.tw/upload/download/%E4%B8%AD%E8%8F%AF%E6%B0%91%E5%9C%8B%E4%BA%BA%E5%8F%A3%E6%8E%A8%E4%BC%B0%282020%E8%87%B32070%E5%B9%B4%29%E5%A0%B1%E5%91%8A.pdf" TargetMode="External" Id="rId818" /><Relationship Type="http://schemas.openxmlformats.org/officeDocument/2006/relationships/hyperlink" Target="https://web.archive.org/web/20211117045738/https://pop-proj.ndc.gov.tw/upload/download/%E4%B8%AD%E8%8F%AF%E6%B0%91%E5%9C%8B%E4%BA%BA%E5%8F%A3%E6%8E%A8%E4%BC%B0%282020%E8%87%B32070%E5%B9%B4%29%E5%A0%B1%E5%91%8A.pdf" TargetMode="External" Id="rId819" /><Relationship Type="http://schemas.openxmlformats.org/officeDocument/2006/relationships/hyperlink" Target="https://web.archive.org/web/20211117045738/https://pop-proj.ndc.gov.tw/upload/download/%E4%B8%AD%E8%8F%AF%E6%B0%91%E5%9C%8B%E4%BA%BA%E5%8F%A3%E6%8E%A8%E4%BC%B0%282020%E8%87%B32070%E5%B9%B4%29%E5%A0%B1%E5%91%8A.pdf" TargetMode="External" Id="rId820" /><Relationship Type="http://schemas.openxmlformats.org/officeDocument/2006/relationships/hyperlink" Target="https://web.archive.org/web/20211117045738/https://pop-proj.ndc.gov.tw/upload/download/%E4%B8%AD%E8%8F%AF%E6%B0%91%E5%9C%8B%E4%BA%BA%E5%8F%A3%E6%8E%A8%E4%BC%B0%282020%E8%87%B32070%E5%B9%B4%29%E5%A0%B1%E5%91%8A.pdf" TargetMode="External" Id="rId821" /><Relationship Type="http://schemas.openxmlformats.org/officeDocument/2006/relationships/hyperlink" Target="https://web.archive.org/web/20211117045738/https://pop-proj.ndc.gov.tw/upload/download/%E4%B8%AD%E8%8F%AF%E6%B0%91%E5%9C%8B%E4%BA%BA%E5%8F%A3%E6%8E%A8%E4%BC%B0%282020%E8%87%B32070%E5%B9%B4%29%E5%A0%B1%E5%91%8A.pdf" TargetMode="External" Id="rId822" /><Relationship Type="http://schemas.openxmlformats.org/officeDocument/2006/relationships/hyperlink" Target="https://web.archive.org/web/20211117045738/https://pop-proj.ndc.gov.tw/upload/download/%E4%B8%AD%E8%8F%AF%E6%B0%91%E5%9C%8B%E4%BA%BA%E5%8F%A3%E6%8E%A8%E4%BC%B0%282020%E8%87%B32070%E5%B9%B4%29%E5%A0%B1%E5%91%8A.pdf" TargetMode="External" Id="rId823" /><Relationship Type="http://schemas.openxmlformats.org/officeDocument/2006/relationships/hyperlink" Target="https://web.archive.org/web/20211117045738/https://pop-proj.ndc.gov.tw/upload/download/%E4%B8%AD%E8%8F%AF%E6%B0%91%E5%9C%8B%E4%BA%BA%E5%8F%A3%E6%8E%A8%E4%BC%B0%282020%E8%87%B32070%E5%B9%B4%29%E5%A0%B1%E5%91%8A.pdf" TargetMode="External" Id="rId824" /><Relationship Type="http://schemas.openxmlformats.org/officeDocument/2006/relationships/hyperlink" Target="https://web.archive.org/web/20211117045738/https://pop-proj.ndc.gov.tw/upload/download/%E4%B8%AD%E8%8F%AF%E6%B0%91%E5%9C%8B%E4%BA%BA%E5%8F%A3%E6%8E%A8%E4%BC%B0%282020%E8%87%B32070%E5%B9%B4%29%E5%A0%B1%E5%91%8A.pdf" TargetMode="External" Id="rId825" /><Relationship Type="http://schemas.openxmlformats.org/officeDocument/2006/relationships/hyperlink" Target="https://web.archive.org/web/20211117045738/https://pop-proj.ndc.gov.tw/upload/download/%E4%B8%AD%E8%8F%AF%E6%B0%91%E5%9C%8B%E4%BA%BA%E5%8F%A3%E6%8E%A8%E4%BC%B0%282020%E8%87%B32070%E5%B9%B4%29%E5%A0%B1%E5%91%8A.pdf" TargetMode="External" Id="rId826" /><Relationship Type="http://schemas.openxmlformats.org/officeDocument/2006/relationships/hyperlink" Target="https://web.archive.org/web/20211117045738/https://pop-proj.ndc.gov.tw/upload/download/%E4%B8%AD%E8%8F%AF%E6%B0%91%E5%9C%8B%E4%BA%BA%E5%8F%A3%E6%8E%A8%E4%BC%B0%282020%E8%87%B32070%E5%B9%B4%29%E5%A0%B1%E5%91%8A.pdf" TargetMode="External" Id="rId827" /><Relationship Type="http://schemas.openxmlformats.org/officeDocument/2006/relationships/hyperlink" Target="https://web.archive.org/web/20211117045738/https://pop-proj.ndc.gov.tw/upload/download/%E4%B8%AD%E8%8F%AF%E6%B0%91%E5%9C%8B%E4%BA%BA%E5%8F%A3%E6%8E%A8%E4%BC%B0%282020%E8%87%B32070%E5%B9%B4%29%E5%A0%B1%E5%91%8A.pdf" TargetMode="External" Id="rId828" /><Relationship Type="http://schemas.openxmlformats.org/officeDocument/2006/relationships/hyperlink" Target="https://web.archive.org/web/20211117045738/https://pop-proj.ndc.gov.tw/upload/download/%E4%B8%AD%E8%8F%AF%E6%B0%91%E5%9C%8B%E4%BA%BA%E5%8F%A3%E6%8E%A8%E4%BC%B0%282020%E8%87%B32070%E5%B9%B4%29%E5%A0%B1%E5%91%8A.pdf" TargetMode="External" Id="rId829" /><Relationship Type="http://schemas.openxmlformats.org/officeDocument/2006/relationships/hyperlink" Target="https://web.archive.org/web/20211117045738/https://pop-proj.ndc.gov.tw/upload/download/%E4%B8%AD%E8%8F%AF%E6%B0%91%E5%9C%8B%E4%BA%BA%E5%8F%A3%E6%8E%A8%E4%BC%B0%282020%E8%87%B32070%E5%B9%B4%29%E5%A0%B1%E5%91%8A.pdf" TargetMode="External" Id="rId830" /><Relationship Type="http://schemas.openxmlformats.org/officeDocument/2006/relationships/hyperlink" Target="https://web.archive.org/web/20211117045738/https://pop-proj.ndc.gov.tw/upload/download/%E4%B8%AD%E8%8F%AF%E6%B0%91%E5%9C%8B%E4%BA%BA%E5%8F%A3%E6%8E%A8%E4%BC%B0%282020%E8%87%B32070%E5%B9%B4%29%E5%A0%B1%E5%91%8A.pdf" TargetMode="External" Id="rId831" /><Relationship Type="http://schemas.openxmlformats.org/officeDocument/2006/relationships/hyperlink" Target="https://web.archive.org/web/20211117045738/https://pop-proj.ndc.gov.tw/upload/download/%E4%B8%AD%E8%8F%AF%E6%B0%91%E5%9C%8B%E4%BA%BA%E5%8F%A3%E6%8E%A8%E4%BC%B0%282020%E8%87%B32070%E5%B9%B4%29%E5%A0%B1%E5%91%8A.pdf" TargetMode="External" Id="rId832" /><Relationship Type="http://schemas.openxmlformats.org/officeDocument/2006/relationships/hyperlink" Target="https://web.archive.org/web/20211117045738/https://pop-proj.ndc.gov.tw/upload/download/%E4%B8%AD%E8%8F%AF%E6%B0%91%E5%9C%8B%E4%BA%BA%E5%8F%A3%E6%8E%A8%E4%BC%B0%282020%E8%87%B32070%E5%B9%B4%29%E5%A0%B1%E5%91%8A.pdf" TargetMode="External" Id="rId833" /><Relationship Type="http://schemas.openxmlformats.org/officeDocument/2006/relationships/hyperlink" Target="https://web.archive.org/web/20211117045738/https://pop-proj.ndc.gov.tw/upload/download/%E4%B8%AD%E8%8F%AF%E6%B0%91%E5%9C%8B%E4%BA%BA%E5%8F%A3%E6%8E%A8%E4%BC%B0%282020%E8%87%B32070%E5%B9%B4%29%E5%A0%B1%E5%91%8A.pdf" TargetMode="External" Id="rId834" /><Relationship Type="http://schemas.openxmlformats.org/officeDocument/2006/relationships/hyperlink" Target="https://web.archive.org/web/20211117045738/https://pop-proj.ndc.gov.tw/upload/download/%E4%B8%AD%E8%8F%AF%E6%B0%91%E5%9C%8B%E4%BA%BA%E5%8F%A3%E6%8E%A8%E4%BC%B0%282020%E8%87%B32070%E5%B9%B4%29%E5%A0%B1%E5%91%8A.pdf" TargetMode="External" Id="rId835" /><Relationship Type="http://schemas.openxmlformats.org/officeDocument/2006/relationships/hyperlink" Target="https://web.archive.org/web/20211117045738/https://pop-proj.ndc.gov.tw/upload/download/%E4%B8%AD%E8%8F%AF%E6%B0%91%E5%9C%8B%E4%BA%BA%E5%8F%A3%E6%8E%A8%E4%BC%B0%282020%E8%87%B32070%E5%B9%B4%29%E5%A0%B1%E5%91%8A.pdf" TargetMode="External" Id="rId836" /><Relationship Type="http://schemas.openxmlformats.org/officeDocument/2006/relationships/hyperlink" Target="https://web.archive.org/web/20211117045738/https://pop-proj.ndc.gov.tw/upload/download/%E4%B8%AD%E8%8F%AF%E6%B0%91%E5%9C%8B%E4%BA%BA%E5%8F%A3%E6%8E%A8%E4%BC%B0%282020%E8%87%B32070%E5%B9%B4%29%E5%A0%B1%E5%91%8A.pdf" TargetMode="External" Id="rId837" /><Relationship Type="http://schemas.openxmlformats.org/officeDocument/2006/relationships/hyperlink" Target="https://web.archive.org/web/20211117045738/https://pop-proj.ndc.gov.tw/upload/download/%E4%B8%AD%E8%8F%AF%E6%B0%91%E5%9C%8B%E4%BA%BA%E5%8F%A3%E6%8E%A8%E4%BC%B0%282020%E8%87%B32070%E5%B9%B4%29%E5%A0%B1%E5%91%8A.pdf" TargetMode="External" Id="rId838" /><Relationship Type="http://schemas.openxmlformats.org/officeDocument/2006/relationships/hyperlink" Target="https://web.archive.org/web/20211117045738/https://pop-proj.ndc.gov.tw/upload/download/%E4%B8%AD%E8%8F%AF%E6%B0%91%E5%9C%8B%E4%BA%BA%E5%8F%A3%E6%8E%A8%E4%BC%B0%282020%E8%87%B32070%E5%B9%B4%29%E5%A0%B1%E5%91%8A.pdf" TargetMode="External" Id="rId839" /><Relationship Type="http://schemas.openxmlformats.org/officeDocument/2006/relationships/hyperlink" Target="https://web.archive.org/web/20211117045738/https://pop-proj.ndc.gov.tw/upload/download/%E4%B8%AD%E8%8F%AF%E6%B0%91%E5%9C%8B%E4%BA%BA%E5%8F%A3%E6%8E%A8%E4%BC%B0%282020%E8%87%B32070%E5%B9%B4%29%E5%A0%B1%E5%91%8A.pdf" TargetMode="External" Id="rId840" /><Relationship Type="http://schemas.openxmlformats.org/officeDocument/2006/relationships/hyperlink" Target="https://web.archive.org/web/20211117045738/https://pop-proj.ndc.gov.tw/upload/download/%E4%B8%AD%E8%8F%AF%E6%B0%91%E5%9C%8B%E4%BA%BA%E5%8F%A3%E6%8E%A8%E4%BC%B0%282020%E8%87%B32070%E5%B9%B4%29%E5%A0%B1%E5%91%8A.pdf" TargetMode="External" Id="rId841" /><Relationship Type="http://schemas.openxmlformats.org/officeDocument/2006/relationships/hyperlink" Target="https://web.archive.org/web/20211117045738/https://pop-proj.ndc.gov.tw/upload/download/%E4%B8%AD%E8%8F%AF%E6%B0%91%E5%9C%8B%E4%BA%BA%E5%8F%A3%E6%8E%A8%E4%BC%B0%282020%E8%87%B32070%E5%B9%B4%29%E5%A0%B1%E5%91%8A.pdf" TargetMode="External" Id="rId842" /><Relationship Type="http://schemas.openxmlformats.org/officeDocument/2006/relationships/hyperlink" Target="https://web.archive.org/web/20211117045738/https://pop-proj.ndc.gov.tw/upload/download/%E4%B8%AD%E8%8F%AF%E6%B0%91%E5%9C%8B%E4%BA%BA%E5%8F%A3%E6%8E%A8%E4%BC%B0%282020%E8%87%B32070%E5%B9%B4%29%E5%A0%B1%E5%91%8A.pdf" TargetMode="External" Id="rId843" /><Relationship Type="http://schemas.openxmlformats.org/officeDocument/2006/relationships/hyperlink" Target="https://web.archive.org/web/20211117045738/https://pop-proj.ndc.gov.tw/upload/download/%E4%B8%AD%E8%8F%AF%E6%B0%91%E5%9C%8B%E4%BA%BA%E5%8F%A3%E6%8E%A8%E4%BC%B0%282020%E8%87%B32070%E5%B9%B4%29%E5%A0%B1%E5%91%8A.pdf" TargetMode="External" Id="rId844" /><Relationship Type="http://schemas.openxmlformats.org/officeDocument/2006/relationships/hyperlink" Target="https://web.archive.org/web/20211117045738/https://pop-proj.ndc.gov.tw/upload/download/%E4%B8%AD%E8%8F%AF%E6%B0%91%E5%9C%8B%E4%BA%BA%E5%8F%A3%E6%8E%A8%E4%BC%B0%282020%E8%87%B32070%E5%B9%B4%29%E5%A0%B1%E5%91%8A.pdf" TargetMode="External" Id="rId845" /><Relationship Type="http://schemas.openxmlformats.org/officeDocument/2006/relationships/hyperlink" Target="https://web.archive.org/web/20211117045738/https://pop-proj.ndc.gov.tw/upload/download/%E4%B8%AD%E8%8F%AF%E6%B0%91%E5%9C%8B%E4%BA%BA%E5%8F%A3%E6%8E%A8%E4%BC%B0%282020%E8%87%B32070%E5%B9%B4%29%E5%A0%B1%E5%91%8A.pdf" TargetMode="External" Id="rId846" /><Relationship Type="http://schemas.openxmlformats.org/officeDocument/2006/relationships/hyperlink" Target="https://web.archive.org/web/20211117045738/https://pop-proj.ndc.gov.tw/upload/download/%E4%B8%AD%E8%8F%AF%E6%B0%91%E5%9C%8B%E4%BA%BA%E5%8F%A3%E6%8E%A8%E4%BC%B0%282020%E8%87%B32070%E5%B9%B4%29%E5%A0%B1%E5%91%8A.pdf" TargetMode="External" Id="rId847" /><Relationship Type="http://schemas.openxmlformats.org/officeDocument/2006/relationships/hyperlink" Target="https://web.archive.org/web/20211117045738/https://pop-proj.ndc.gov.tw/upload/download/%E4%B8%AD%E8%8F%AF%E6%B0%91%E5%9C%8B%E4%BA%BA%E5%8F%A3%E6%8E%A8%E4%BC%B0%282020%E8%87%B32070%E5%B9%B4%29%E5%A0%B1%E5%91%8A.pdf" TargetMode="External" Id="rId848" /><Relationship Type="http://schemas.openxmlformats.org/officeDocument/2006/relationships/hyperlink" Target="https://web.archive.org/web/20211117045738/https://pop-proj.ndc.gov.tw/upload/download/%E4%B8%AD%E8%8F%AF%E6%B0%91%E5%9C%8B%E4%BA%BA%E5%8F%A3%E6%8E%A8%E4%BC%B0%282020%E8%87%B32070%E5%B9%B4%29%E5%A0%B1%E5%91%8A.pdf" TargetMode="External" Id="rId849" /><Relationship Type="http://schemas.openxmlformats.org/officeDocument/2006/relationships/hyperlink" Target="https://web.archive.org/web/20211117045738/https://pop-proj.ndc.gov.tw/upload/download/%E4%B8%AD%E8%8F%AF%E6%B0%91%E5%9C%8B%E4%BA%BA%E5%8F%A3%E6%8E%A8%E4%BC%B0%282020%E8%87%B32070%E5%B9%B4%29%E5%A0%B1%E5%91%8A.pdf" TargetMode="External" Id="rId850"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51"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52"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53"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54"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55"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56"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57"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58"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59"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60"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61"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62"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63"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64"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65"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66"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67"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68"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69"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70"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71"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72"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73"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74"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75"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76"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77"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78"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79"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80"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81"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82"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83"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84"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85"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86"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87"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88"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889" /><Relationship Type="http://schemas.openxmlformats.org/officeDocument/2006/relationships/hyperlink" Target="https://web.archive.org/web/20250123031023/https://pop-proj.ndc.gov.tw/Custom_Fast_Statistics_Search.aspx?d=H08&amp;m=81&amp;n=235&amp;sms=10365&amp;Create=1" TargetMode="External" Id="rId890" /><Relationship Type="http://schemas.openxmlformats.org/officeDocument/2006/relationships/hyperlink" Target="https://web.archive.org/web/20250123031023/https://pop-proj.ndc.gov.tw/Custom_Fast_Statistics_Search.aspx?d=H08&amp;m=81&amp;n=235&amp;sms=10365&amp;Create=1" TargetMode="External" Id="rId891" /><Relationship Type="http://schemas.openxmlformats.org/officeDocument/2006/relationships/hyperlink" Target="https://web.archive.org/web/20250123031023/https://pop-proj.ndc.gov.tw/Custom_Fast_Statistics_Search.aspx?d=H08&amp;m=81&amp;n=235&amp;sms=10365&amp;Create=1" TargetMode="External" Id="rId892" /><Relationship Type="http://schemas.openxmlformats.org/officeDocument/2006/relationships/hyperlink" Target="https://web.archive.org/web/20250123031023/https://pop-proj.ndc.gov.tw/Custom_Fast_Statistics_Search.aspx?d=H08&amp;m=81&amp;n=235&amp;sms=10365&amp;Create=1" TargetMode="External" Id="rId893" /><Relationship Type="http://schemas.openxmlformats.org/officeDocument/2006/relationships/hyperlink" Target="https://web.archive.org/web/20250123031023/https://pop-proj.ndc.gov.tw/Custom_Fast_Statistics_Search.aspx?d=H08&amp;m=81&amp;n=235&amp;sms=10365&amp;Create=1" TargetMode="External" Id="rId894" /><Relationship Type="http://schemas.openxmlformats.org/officeDocument/2006/relationships/hyperlink" Target="https://web.archive.org/web/20250123031023/https://pop-proj.ndc.gov.tw/Custom_Fast_Statistics_Search.aspx?d=H08&amp;m=81&amp;n=235&amp;sms=10365&amp;Create=1" TargetMode="External" Id="rId895" /><Relationship Type="http://schemas.openxmlformats.org/officeDocument/2006/relationships/hyperlink" Target="https://web.archive.org/web/20250123031023/https://pop-proj.ndc.gov.tw/Custom_Fast_Statistics_Search.aspx?d=H08&amp;m=81&amp;n=235&amp;sms=10365&amp;Create=1" TargetMode="External" Id="rId896" /><Relationship Type="http://schemas.openxmlformats.org/officeDocument/2006/relationships/hyperlink" Target="https://web.archive.org/web/20250123031023/https://pop-proj.ndc.gov.tw/Custom_Fast_Statistics_Search.aspx?d=H08&amp;m=81&amp;n=235&amp;sms=10365&amp;Create=1" TargetMode="External" Id="rId897" /><Relationship Type="http://schemas.openxmlformats.org/officeDocument/2006/relationships/hyperlink" Target="https://web.archive.org/web/20250123031023/https://pop-proj.ndc.gov.tw/Custom_Fast_Statistics_Search.aspx?d=H08&amp;m=81&amp;n=235&amp;sms=10365&amp;Create=1" TargetMode="External" Id="rId898" /><Relationship Type="http://schemas.openxmlformats.org/officeDocument/2006/relationships/hyperlink" Target="https://web.archive.org/web/20250123031023/https://pop-proj.ndc.gov.tw/Custom_Fast_Statistics_Search.aspx?d=H08&amp;m=81&amp;n=235&amp;sms=10365&amp;Create=1" TargetMode="External" Id="rId899" /><Relationship Type="http://schemas.openxmlformats.org/officeDocument/2006/relationships/hyperlink" Target="https://web.archive.org/web/20250123031023/https://pop-proj.ndc.gov.tw/Custom_Fast_Statistics_Search.aspx?d=H08&amp;m=81&amp;n=235&amp;sms=10365&amp;Create=1" TargetMode="External" Id="rId900" /><Relationship Type="http://schemas.openxmlformats.org/officeDocument/2006/relationships/hyperlink" Target="https://web.archive.org/web/20250123031023/https://pop-proj.ndc.gov.tw/Custom_Fast_Statistics_Search.aspx?d=H08&amp;m=81&amp;n=235&amp;sms=10365&amp;Create=1" TargetMode="External" Id="rId901" /><Relationship Type="http://schemas.openxmlformats.org/officeDocument/2006/relationships/hyperlink" Target="https://web.archive.org/web/20250123031023/https://pop-proj.ndc.gov.tw/Custom_Fast_Statistics_Search.aspx?d=H08&amp;m=81&amp;n=235&amp;sms=10365&amp;Create=1" TargetMode="External" Id="rId902" /><Relationship Type="http://schemas.openxmlformats.org/officeDocument/2006/relationships/hyperlink" Target="https://web.archive.org/web/20250123031023/https://pop-proj.ndc.gov.tw/Custom_Fast_Statistics_Search.aspx?d=H08&amp;m=81&amp;n=235&amp;sms=10365&amp;Create=1" TargetMode="External" Id="rId903" /><Relationship Type="http://schemas.openxmlformats.org/officeDocument/2006/relationships/hyperlink" Target="https://web.archive.org/web/20250123031023/https://pop-proj.ndc.gov.tw/Custom_Fast_Statistics_Search.aspx?d=H08&amp;m=81&amp;n=235&amp;sms=10365&amp;Create=1" TargetMode="External" Id="rId904" /><Relationship Type="http://schemas.openxmlformats.org/officeDocument/2006/relationships/hyperlink" Target="https://web.archive.org/web/20250123031023/https://pop-proj.ndc.gov.tw/Custom_Fast_Statistics_Search.aspx?d=H08&amp;m=81&amp;n=235&amp;sms=10365&amp;Create=1" TargetMode="External" Id="rId905" /><Relationship Type="http://schemas.openxmlformats.org/officeDocument/2006/relationships/hyperlink" Target="https://web.archive.org/web/20250123031023/https://pop-proj.ndc.gov.tw/Custom_Fast_Statistics_Search.aspx?d=H08&amp;m=81&amp;n=235&amp;sms=10365&amp;Create=1" TargetMode="External" Id="rId906" /><Relationship Type="http://schemas.openxmlformats.org/officeDocument/2006/relationships/hyperlink" Target="https://web.archive.org/web/20250123031023/https://pop-proj.ndc.gov.tw/Custom_Fast_Statistics_Search.aspx?d=H08&amp;m=81&amp;n=235&amp;sms=10365&amp;Create=1" TargetMode="External" Id="rId907" /><Relationship Type="http://schemas.openxmlformats.org/officeDocument/2006/relationships/hyperlink" Target="https://web.archive.org/web/20250123031023/https://pop-proj.ndc.gov.tw/Custom_Fast_Statistics_Search.aspx?d=H08&amp;m=81&amp;n=235&amp;sms=10365&amp;Create=1" TargetMode="External" Id="rId908" /><Relationship Type="http://schemas.openxmlformats.org/officeDocument/2006/relationships/hyperlink" Target="https://web.archive.org/web/20250123031023/https://pop-proj.ndc.gov.tw/Custom_Fast_Statistics_Search.aspx?d=H08&amp;m=81&amp;n=235&amp;sms=10365&amp;Create=1" TargetMode="External" Id="rId909" /><Relationship Type="http://schemas.openxmlformats.org/officeDocument/2006/relationships/hyperlink" Target="https://web.archive.org/web/20250123031023/https://pop-proj.ndc.gov.tw/Custom_Fast_Statistics_Search.aspx?d=H08&amp;m=81&amp;n=235&amp;sms=10365&amp;Create=1" TargetMode="External" Id="rId910" /><Relationship Type="http://schemas.openxmlformats.org/officeDocument/2006/relationships/hyperlink" Target="https://web.archive.org/web/20250123031023/https://pop-proj.ndc.gov.tw/Custom_Fast_Statistics_Search.aspx?d=H08&amp;m=81&amp;n=235&amp;sms=10365&amp;Create=1" TargetMode="External" Id="rId911" /><Relationship Type="http://schemas.openxmlformats.org/officeDocument/2006/relationships/hyperlink" Target="https://web.archive.org/web/20250123031023/https://pop-proj.ndc.gov.tw/Custom_Fast_Statistics_Search.aspx?d=H08&amp;m=81&amp;n=235&amp;sms=10365&amp;Create=1" TargetMode="External" Id="rId912" /><Relationship Type="http://schemas.openxmlformats.org/officeDocument/2006/relationships/hyperlink" Target="https://web.archive.org/web/20250123031023/https://pop-proj.ndc.gov.tw/Custom_Fast_Statistics_Search.aspx?d=H08&amp;m=81&amp;n=235&amp;sms=10365&amp;Create=1" TargetMode="External" Id="rId913" /><Relationship Type="http://schemas.openxmlformats.org/officeDocument/2006/relationships/hyperlink" Target="https://web.archive.org/web/20250123031023/https://pop-proj.ndc.gov.tw/Custom_Fast_Statistics_Search.aspx?d=H08&amp;m=81&amp;n=235&amp;sms=10365&amp;Create=1" TargetMode="External" Id="rId914" /><Relationship Type="http://schemas.openxmlformats.org/officeDocument/2006/relationships/hyperlink" Target="https://web.archive.org/web/20250123031023/https://pop-proj.ndc.gov.tw/Custom_Fast_Statistics_Search.aspx?d=H08&amp;m=81&amp;n=235&amp;sms=10365&amp;Create=1" TargetMode="External" Id="rId915" /><Relationship Type="http://schemas.openxmlformats.org/officeDocument/2006/relationships/hyperlink" Target="https://web.archive.org/web/20250123031023/https://pop-proj.ndc.gov.tw/Custom_Fast_Statistics_Search.aspx?d=H08&amp;m=81&amp;n=235&amp;sms=10365&amp;Create=1" TargetMode="External" Id="rId916" /><Relationship Type="http://schemas.openxmlformats.org/officeDocument/2006/relationships/hyperlink" Target="https://web.archive.org/web/20250123031023/https://pop-proj.ndc.gov.tw/Custom_Fast_Statistics_Search.aspx?d=H08&amp;m=81&amp;n=235&amp;sms=10365&amp;Create=1" TargetMode="External" Id="rId917" /><Relationship Type="http://schemas.openxmlformats.org/officeDocument/2006/relationships/hyperlink" Target="https://web.archive.org/web/20250123031023/https://pop-proj.ndc.gov.tw/Custom_Fast_Statistics_Search.aspx?d=H08&amp;m=81&amp;n=235&amp;sms=10365&amp;Create=1" TargetMode="External" Id="rId918" /><Relationship Type="http://schemas.openxmlformats.org/officeDocument/2006/relationships/hyperlink" Target="https://web.archive.org/web/20250123031023/https://pop-proj.ndc.gov.tw/Custom_Fast_Statistics_Search.aspx?d=H08&amp;m=81&amp;n=235&amp;sms=10365&amp;Create=1" TargetMode="External" Id="rId919" /><Relationship Type="http://schemas.openxmlformats.org/officeDocument/2006/relationships/hyperlink" Target="https://web.archive.org/web/20250123031023/https://pop-proj.ndc.gov.tw/Custom_Fast_Statistics_Search.aspx?d=H08&amp;m=81&amp;n=235&amp;sms=10365&amp;Create=1" TargetMode="External" Id="rId920" /><Relationship Type="http://schemas.openxmlformats.org/officeDocument/2006/relationships/hyperlink" Target="https://web.archive.org/web/20250123031023/https://pop-proj.ndc.gov.tw/Custom_Fast_Statistics_Search.aspx?d=H08&amp;m=81&amp;n=235&amp;sms=10365&amp;Create=1" TargetMode="External" Id="rId921" /><Relationship Type="http://schemas.openxmlformats.org/officeDocument/2006/relationships/hyperlink" Target="https://web.archive.org/web/20250123031023/https://pop-proj.ndc.gov.tw/Custom_Fast_Statistics_Search.aspx?d=H08&amp;m=81&amp;n=235&amp;sms=10365&amp;Create=1" TargetMode="External" Id="rId922" /><Relationship Type="http://schemas.openxmlformats.org/officeDocument/2006/relationships/hyperlink" Target="https://web.archive.org/web/20250123031023/https://pop-proj.ndc.gov.tw/Custom_Fast_Statistics_Search.aspx?d=H08&amp;m=81&amp;n=235&amp;sms=10365&amp;Create=1" TargetMode="External" Id="rId923" /><Relationship Type="http://schemas.openxmlformats.org/officeDocument/2006/relationships/hyperlink" Target="https://web.archive.org/web/20250123031023/https://pop-proj.ndc.gov.tw/Custom_Fast_Statistics_Search.aspx?d=H08&amp;m=81&amp;n=235&amp;sms=10365&amp;Create=1" TargetMode="External" Id="rId924" /><Relationship Type="http://schemas.openxmlformats.org/officeDocument/2006/relationships/hyperlink" Target="https://web.archive.org/web/20250123031023/https://pop-proj.ndc.gov.tw/Custom_Fast_Statistics_Search.aspx?d=H08&amp;m=81&amp;n=235&amp;sms=10365&amp;Create=1" TargetMode="External" Id="rId925" /><Relationship Type="http://schemas.openxmlformats.org/officeDocument/2006/relationships/hyperlink" Target="https://web.archive.org/web/20250123031023/https://pop-proj.ndc.gov.tw/Custom_Fast_Statistics_Search.aspx?d=H08&amp;m=81&amp;n=235&amp;sms=10365&amp;Create=1" TargetMode="External" Id="rId926" /><Relationship Type="http://schemas.openxmlformats.org/officeDocument/2006/relationships/hyperlink" Target="https://www.ris.gov.tw/info-popudata/app/awFastDownload/file/y2sa-00000.ods/y2sa/00000/" TargetMode="External" Id="rId927" /><Relationship Type="http://schemas.openxmlformats.org/officeDocument/2006/relationships/hyperlink" Target="https://www.ris.gov.tw/info-popudata/app/awFastDownload/file/y2sa-00000.ods/y2sa/00000/" TargetMode="External" Id="rId928" /><Relationship Type="http://schemas.openxmlformats.org/officeDocument/2006/relationships/hyperlink" Target="https://www.ris.gov.tw/info-popudata/app/awFastDownload/file/y2sa-00000.ods/y2sa/00000/" TargetMode="External" Id="rId929" /><Relationship Type="http://schemas.openxmlformats.org/officeDocument/2006/relationships/hyperlink" Target="https://www.ris.gov.tw/info-popudata/app/awFastDownload/file/y2sa-00000.ods/y2sa/00000/" TargetMode="External" Id="rId930" /><Relationship Type="http://schemas.openxmlformats.org/officeDocument/2006/relationships/hyperlink" Target="https://www.ris.gov.tw/info-popudata/app/awFastDownload/file/y2sa-00000.ods/y2sa/00000/" TargetMode="External" Id="rId931" /><Relationship Type="http://schemas.openxmlformats.org/officeDocument/2006/relationships/hyperlink" Target="https://www.ris.gov.tw/info-popudata/app/awFastDownload/file/y2sa-00000.ods/y2sa/00000/" TargetMode="External" Id="rId932" /><Relationship Type="http://schemas.openxmlformats.org/officeDocument/2006/relationships/hyperlink" Target="https://www.ris.gov.tw/info-popudata/app/awFastDownload/file/y2sa-00000.ods/y2sa/00000/" TargetMode="External" Id="rId933" /><Relationship Type="http://schemas.openxmlformats.org/officeDocument/2006/relationships/hyperlink" Target="https://www.ris.gov.tw/info-popudata/app/awFastDownload/file/y2sa-00000.ods/y2sa/00000/" TargetMode="External" Id="rId934" /><Relationship Type="http://schemas.openxmlformats.org/officeDocument/2006/relationships/hyperlink" Target="https://www.ris.gov.tw/info-popudata/app/awFastDownload/file/y2sa-00000.ods/y2sa/00000/" TargetMode="External" Id="rId935" /><Relationship Type="http://schemas.openxmlformats.org/officeDocument/2006/relationships/hyperlink" Target="https://www.ris.gov.tw/info-popudata/app/awFastDownload/file/y2sa-00000.ods/y2sa/00000/" TargetMode="External" Id="rId936" /><Relationship Type="http://schemas.openxmlformats.org/officeDocument/2006/relationships/hyperlink" Target="https://www.ris.gov.tw/info-popudata/app/awFastDownload/file/y2sa-00000.ods/y2sa/00000/" TargetMode="External" Id="rId937" /><Relationship Type="http://schemas.openxmlformats.org/officeDocument/2006/relationships/hyperlink" Target="https://www.ris.gov.tw/info-popudata/app/awFastDownload/file/y2sa-00000.ods/y2sa/00000/" TargetMode="External" Id="rId938" /><Relationship Type="http://schemas.openxmlformats.org/officeDocument/2006/relationships/hyperlink" Target="https://www.ris.gov.tw/info-popudata/app/awFastDownload/file/y2sa-00000.ods/y2sa/00000/" TargetMode="External" Id="rId939" /><Relationship Type="http://schemas.openxmlformats.org/officeDocument/2006/relationships/hyperlink" Target="https://www.ris.gov.tw/info-popudata/app/awFastDownload/file/y2sa-00000.ods/y2sa/00000/" TargetMode="External" Id="rId940" /><Relationship Type="http://schemas.openxmlformats.org/officeDocument/2006/relationships/hyperlink" Target="https://www.ris.gov.tw/info-popudata/app/awFastDownload/file/y2sa-00000.ods/y2sa/00000/" TargetMode="External" Id="rId941" /><Relationship Type="http://schemas.openxmlformats.org/officeDocument/2006/relationships/hyperlink" Target="https://www.ris.gov.tw/info-popudata/app/awFastDownload/file/y2sa-00000.ods/y2sa/00000/" TargetMode="External" Id="rId942" /><Relationship Type="http://schemas.openxmlformats.org/officeDocument/2006/relationships/hyperlink" Target="https://web.archive.org/web/20230825183830/https://pop-proj.ndc.gov.tw/upload/download/%E4%B8%AD%E8%8F%AF%E6%B0%91%E5%9C%8B%E4%BA%BA%E5%8F%A3%E6%8E%A8%E4%BC%B0%28105%E8%87%B3150%E5%B9%B4%29.pdf" TargetMode="External" Id="rId943" /><Relationship Type="http://schemas.openxmlformats.org/officeDocument/2006/relationships/hyperlink" Target="https://web.archive.org/web/20230825183830/https://pop-proj.ndc.gov.tw/upload/download/%E4%B8%AD%E8%8F%AF%E6%B0%91%E5%9C%8B%E4%BA%BA%E5%8F%A3%E6%8E%A8%E4%BC%B0%28105%E8%87%B3150%E5%B9%B4%29.pdf" TargetMode="External" Id="rId944" /><Relationship Type="http://schemas.openxmlformats.org/officeDocument/2006/relationships/hyperlink" Target="https://web.archive.org/web/20230825183830/https://pop-proj.ndc.gov.tw/upload/download/%E4%B8%AD%E8%8F%AF%E6%B0%91%E5%9C%8B%E4%BA%BA%E5%8F%A3%E6%8E%A8%E4%BC%B0%28105%E8%87%B3150%E5%B9%B4%29.pdf" TargetMode="External" Id="rId945" /><Relationship Type="http://schemas.openxmlformats.org/officeDocument/2006/relationships/hyperlink" Target="https://web.archive.org/web/20230825183830/https://pop-proj.ndc.gov.tw/upload/download/%E4%B8%AD%E8%8F%AF%E6%B0%91%E5%9C%8B%E4%BA%BA%E5%8F%A3%E6%8E%A8%E4%BC%B0%28105%E8%87%B3150%E5%B9%B4%29.pdf" TargetMode="External" Id="rId946" /><Relationship Type="http://schemas.openxmlformats.org/officeDocument/2006/relationships/hyperlink" Target="https://web.archive.org/web/20230825183830/https://pop-proj.ndc.gov.tw/upload/download/%E4%B8%AD%E8%8F%AF%E6%B0%91%E5%9C%8B%E4%BA%BA%E5%8F%A3%E6%8E%A8%E4%BC%B0%28105%E8%87%B3150%E5%B9%B4%29.pdf" TargetMode="External" Id="rId947" /><Relationship Type="http://schemas.openxmlformats.org/officeDocument/2006/relationships/hyperlink" Target="https://web.archive.org/web/20230825183830/https://pop-proj.ndc.gov.tw/upload/download/%E4%B8%AD%E8%8F%AF%E6%B0%91%E5%9C%8B%E4%BA%BA%E5%8F%A3%E6%8E%A8%E4%BC%B0%28105%E8%87%B3150%E5%B9%B4%29.pdf" TargetMode="External" Id="rId948" /><Relationship Type="http://schemas.openxmlformats.org/officeDocument/2006/relationships/hyperlink" Target="https://web.archive.org/web/20230825183830/https://pop-proj.ndc.gov.tw/upload/download/%E4%B8%AD%E8%8F%AF%E6%B0%91%E5%9C%8B%E4%BA%BA%E5%8F%A3%E6%8E%A8%E4%BC%B0%28105%E8%87%B3150%E5%B9%B4%29.pdf" TargetMode="External" Id="rId949" /><Relationship Type="http://schemas.openxmlformats.org/officeDocument/2006/relationships/hyperlink" Target="https://web.archive.org/web/20230825183830/https://pop-proj.ndc.gov.tw/upload/download/%E4%B8%AD%E8%8F%AF%E6%B0%91%E5%9C%8B%E4%BA%BA%E5%8F%A3%E6%8E%A8%E4%BC%B0%28105%E8%87%B3150%E5%B9%B4%29.pdf" TargetMode="External" Id="rId950" /><Relationship Type="http://schemas.openxmlformats.org/officeDocument/2006/relationships/hyperlink" Target="https://web.archive.org/web/20230825183830/https://pop-proj.ndc.gov.tw/upload/download/%E4%B8%AD%E8%8F%AF%E6%B0%91%E5%9C%8B%E4%BA%BA%E5%8F%A3%E6%8E%A8%E4%BC%B0%28105%E8%87%B3150%E5%B9%B4%29.pdf" TargetMode="External" Id="rId951" /><Relationship Type="http://schemas.openxmlformats.org/officeDocument/2006/relationships/hyperlink" Target="https://web.archive.org/web/20230825183830/https://pop-proj.ndc.gov.tw/upload/download/%E4%B8%AD%E8%8F%AF%E6%B0%91%E5%9C%8B%E4%BA%BA%E5%8F%A3%E6%8E%A8%E4%BC%B0%28105%E8%87%B3150%E5%B9%B4%29.pdf" TargetMode="External" Id="rId952" /><Relationship Type="http://schemas.openxmlformats.org/officeDocument/2006/relationships/hyperlink" Target="https://web.archive.org/web/20230825183830/https://pop-proj.ndc.gov.tw/upload/download/%E4%B8%AD%E8%8F%AF%E6%B0%91%E5%9C%8B%E4%BA%BA%E5%8F%A3%E6%8E%A8%E4%BC%B0%28105%E8%87%B3150%E5%B9%B4%29.pdf" TargetMode="External" Id="rId953" /><Relationship Type="http://schemas.openxmlformats.org/officeDocument/2006/relationships/hyperlink" Target="https://web.archive.org/web/20230825183830/https://pop-proj.ndc.gov.tw/upload/download/%E4%B8%AD%E8%8F%AF%E6%B0%91%E5%9C%8B%E4%BA%BA%E5%8F%A3%E6%8E%A8%E4%BC%B0%28105%E8%87%B3150%E5%B9%B4%29.pdf" TargetMode="External" Id="rId954" /><Relationship Type="http://schemas.openxmlformats.org/officeDocument/2006/relationships/hyperlink" Target="https://web.archive.org/web/20230825183830/https://pop-proj.ndc.gov.tw/upload/download/%E4%B8%AD%E8%8F%AF%E6%B0%91%E5%9C%8B%E4%BA%BA%E5%8F%A3%E6%8E%A8%E4%BC%B0%28105%E8%87%B3150%E5%B9%B4%29.pdf" TargetMode="External" Id="rId955" /><Relationship Type="http://schemas.openxmlformats.org/officeDocument/2006/relationships/hyperlink" Target="https://web.archive.org/web/20230825183830/https://pop-proj.ndc.gov.tw/upload/download/%E4%B8%AD%E8%8F%AF%E6%B0%91%E5%9C%8B%E4%BA%BA%E5%8F%A3%E6%8E%A8%E4%BC%B0%28105%E8%87%B3150%E5%B9%B4%29.pdf" TargetMode="External" Id="rId956" /><Relationship Type="http://schemas.openxmlformats.org/officeDocument/2006/relationships/hyperlink" Target="https://web.archive.org/web/20230825183830/https://pop-proj.ndc.gov.tw/upload/download/%E4%B8%AD%E8%8F%AF%E6%B0%91%E5%9C%8B%E4%BA%BA%E5%8F%A3%E6%8E%A8%E4%BC%B0%28105%E8%87%B3150%E5%B9%B4%29.pdf" TargetMode="External" Id="rId957" /><Relationship Type="http://schemas.openxmlformats.org/officeDocument/2006/relationships/hyperlink" Target="https://web.archive.org/web/20230825183830/https://pop-proj.ndc.gov.tw/upload/download/%E4%B8%AD%E8%8F%AF%E6%B0%91%E5%9C%8B%E4%BA%BA%E5%8F%A3%E6%8E%A8%E4%BC%B0%28105%E8%87%B3150%E5%B9%B4%29.pdf" TargetMode="External" Id="rId958" /><Relationship Type="http://schemas.openxmlformats.org/officeDocument/2006/relationships/hyperlink" Target="https://web.archive.org/web/20230825183830/https://pop-proj.ndc.gov.tw/upload/download/%E4%B8%AD%E8%8F%AF%E6%B0%91%E5%9C%8B%E4%BA%BA%E5%8F%A3%E6%8E%A8%E4%BC%B0%28105%E8%87%B3150%E5%B9%B4%29.pdf" TargetMode="External" Id="rId959" /><Relationship Type="http://schemas.openxmlformats.org/officeDocument/2006/relationships/hyperlink" Target="https://web.archive.org/web/20230825183830/https://pop-proj.ndc.gov.tw/upload/download/%E4%B8%AD%E8%8F%AF%E6%B0%91%E5%9C%8B%E4%BA%BA%E5%8F%A3%E6%8E%A8%E4%BC%B0%28105%E8%87%B3150%E5%B9%B4%29.pdf" TargetMode="External" Id="rId960" /><Relationship Type="http://schemas.openxmlformats.org/officeDocument/2006/relationships/hyperlink" Target="https://web.archive.org/web/20230825183830/https://pop-proj.ndc.gov.tw/upload/download/%E4%B8%AD%E8%8F%AF%E6%B0%91%E5%9C%8B%E4%BA%BA%E5%8F%A3%E6%8E%A8%E4%BC%B0%28105%E8%87%B3150%E5%B9%B4%29.pdf" TargetMode="External" Id="rId961" /><Relationship Type="http://schemas.openxmlformats.org/officeDocument/2006/relationships/hyperlink" Target="https://web.archive.org/web/20230825183830/https://pop-proj.ndc.gov.tw/upload/download/%E4%B8%AD%E8%8F%AF%E6%B0%91%E5%9C%8B%E4%BA%BA%E5%8F%A3%E6%8E%A8%E4%BC%B0%28105%E8%87%B3150%E5%B9%B4%29.pdf" TargetMode="External" Id="rId962" /><Relationship Type="http://schemas.openxmlformats.org/officeDocument/2006/relationships/hyperlink" Target="https://web.archive.org/web/20230825183830/https://pop-proj.ndc.gov.tw/upload/download/%E4%B8%AD%E8%8F%AF%E6%B0%91%E5%9C%8B%E4%BA%BA%E5%8F%A3%E6%8E%A8%E4%BC%B0%28105%E8%87%B3150%E5%B9%B4%29.pdf" TargetMode="External" Id="rId963" /><Relationship Type="http://schemas.openxmlformats.org/officeDocument/2006/relationships/hyperlink" Target="https://web.archive.org/web/20230825183830/https://pop-proj.ndc.gov.tw/upload/download/%E4%B8%AD%E8%8F%AF%E6%B0%91%E5%9C%8B%E4%BA%BA%E5%8F%A3%E6%8E%A8%E4%BC%B0%28105%E8%87%B3150%E5%B9%B4%29.pdf" TargetMode="External" Id="rId964" /><Relationship Type="http://schemas.openxmlformats.org/officeDocument/2006/relationships/hyperlink" Target="https://web.archive.org/web/20230825183830/https://pop-proj.ndc.gov.tw/upload/download/%E4%B8%AD%E8%8F%AF%E6%B0%91%E5%9C%8B%E4%BA%BA%E5%8F%A3%E6%8E%A8%E4%BC%B0%28105%E8%87%B3150%E5%B9%B4%29.pdf" TargetMode="External" Id="rId965" /><Relationship Type="http://schemas.openxmlformats.org/officeDocument/2006/relationships/hyperlink" Target="https://web.archive.org/web/20230825183830/https://pop-proj.ndc.gov.tw/upload/download/%E4%B8%AD%E8%8F%AF%E6%B0%91%E5%9C%8B%E4%BA%BA%E5%8F%A3%E6%8E%A8%E4%BC%B0%28105%E8%87%B3150%E5%B9%B4%29.pdf" TargetMode="External" Id="rId966" /><Relationship Type="http://schemas.openxmlformats.org/officeDocument/2006/relationships/hyperlink" Target="https://web.archive.org/web/20230825183830/https://pop-proj.ndc.gov.tw/upload/download/%E4%B8%AD%E8%8F%AF%E6%B0%91%E5%9C%8B%E4%BA%BA%E5%8F%A3%E6%8E%A8%E4%BC%B0%28105%E8%87%B3150%E5%B9%B4%29.pdf" TargetMode="External" Id="rId967" /><Relationship Type="http://schemas.openxmlformats.org/officeDocument/2006/relationships/hyperlink" Target="https://web.archive.org/web/20230825183830/https://pop-proj.ndc.gov.tw/upload/download/%E4%B8%AD%E8%8F%AF%E6%B0%91%E5%9C%8B%E4%BA%BA%E5%8F%A3%E6%8E%A8%E4%BC%B0%28105%E8%87%B3150%E5%B9%B4%29.pdf" TargetMode="External" Id="rId968" /><Relationship Type="http://schemas.openxmlformats.org/officeDocument/2006/relationships/hyperlink" Target="https://web.archive.org/web/20230825183830/https://pop-proj.ndc.gov.tw/upload/download/%E4%B8%AD%E8%8F%AF%E6%B0%91%E5%9C%8B%E4%BA%BA%E5%8F%A3%E6%8E%A8%E4%BC%B0%28105%E8%87%B3150%E5%B9%B4%29.pdf" TargetMode="External" Id="rId969" /><Relationship Type="http://schemas.openxmlformats.org/officeDocument/2006/relationships/hyperlink" Target="https://web.archive.org/web/20230825183830/https://pop-proj.ndc.gov.tw/upload/download/%E4%B8%AD%E8%8F%AF%E6%B0%91%E5%9C%8B%E4%BA%BA%E5%8F%A3%E6%8E%A8%E4%BC%B0%28105%E8%87%B3150%E5%B9%B4%29.pdf" TargetMode="External" Id="rId970" /><Relationship Type="http://schemas.openxmlformats.org/officeDocument/2006/relationships/hyperlink" Target="https://web.archive.org/web/20230825183830/https://pop-proj.ndc.gov.tw/upload/download/%E4%B8%AD%E8%8F%AF%E6%B0%91%E5%9C%8B%E4%BA%BA%E5%8F%A3%E6%8E%A8%E4%BC%B0%28105%E8%87%B3150%E5%B9%B4%29.pdf" TargetMode="External" Id="rId971" /><Relationship Type="http://schemas.openxmlformats.org/officeDocument/2006/relationships/hyperlink" Target="https://web.archive.org/web/20230825183830/https://pop-proj.ndc.gov.tw/upload/download/%E4%B8%AD%E8%8F%AF%E6%B0%91%E5%9C%8B%E4%BA%BA%E5%8F%A3%E6%8E%A8%E4%BC%B0%28105%E8%87%B3150%E5%B9%B4%29.pdf" TargetMode="External" Id="rId972" /><Relationship Type="http://schemas.openxmlformats.org/officeDocument/2006/relationships/hyperlink" Target="https://web.archive.org/web/20230825183830/https://pop-proj.ndc.gov.tw/upload/download/%E4%B8%AD%E8%8F%AF%E6%B0%91%E5%9C%8B%E4%BA%BA%E5%8F%A3%E6%8E%A8%E4%BC%B0%28105%E8%87%B3150%E5%B9%B4%29.pdf" TargetMode="External" Id="rId973" /><Relationship Type="http://schemas.openxmlformats.org/officeDocument/2006/relationships/hyperlink" Target="https://web.archive.org/web/20230825183830/https://pop-proj.ndc.gov.tw/upload/download/%E4%B8%AD%E8%8F%AF%E6%B0%91%E5%9C%8B%E4%BA%BA%E5%8F%A3%E6%8E%A8%E4%BC%B0%28105%E8%87%B3150%E5%B9%B4%29.pdf" TargetMode="External" Id="rId974" /><Relationship Type="http://schemas.openxmlformats.org/officeDocument/2006/relationships/hyperlink" Target="https://web.archive.org/web/20230825183830/https://pop-proj.ndc.gov.tw/upload/download/%E4%B8%AD%E8%8F%AF%E6%B0%91%E5%9C%8B%E4%BA%BA%E5%8F%A3%E6%8E%A8%E4%BC%B0%28105%E8%87%B3150%E5%B9%B4%29.pdf" TargetMode="External" Id="rId975" /><Relationship Type="http://schemas.openxmlformats.org/officeDocument/2006/relationships/hyperlink" Target="https://web.archive.org/web/20230825183830/https://pop-proj.ndc.gov.tw/upload/download/%E4%B8%AD%E8%8F%AF%E6%B0%91%E5%9C%8B%E4%BA%BA%E5%8F%A3%E6%8E%A8%E4%BC%B0%28105%E8%87%B3150%E5%B9%B4%29.pdf" TargetMode="External" Id="rId976" /><Relationship Type="http://schemas.openxmlformats.org/officeDocument/2006/relationships/hyperlink" Target="https://web.archive.org/web/20230825183830/https://pop-proj.ndc.gov.tw/upload/download/%E4%B8%AD%E8%8F%AF%E6%B0%91%E5%9C%8B%E4%BA%BA%E5%8F%A3%E6%8E%A8%E4%BC%B0%28105%E8%87%B3150%E5%B9%B4%29.pdf" TargetMode="External" Id="rId977" /><Relationship Type="http://schemas.openxmlformats.org/officeDocument/2006/relationships/hyperlink" Target="https://web.archive.org/web/20230825183830/https://pop-proj.ndc.gov.tw/upload/download/%E4%B8%AD%E8%8F%AF%E6%B0%91%E5%9C%8B%E4%BA%BA%E5%8F%A3%E6%8E%A8%E4%BC%B0%28105%E8%87%B3150%E5%B9%B4%29.pdf" TargetMode="External" Id="rId978" /><Relationship Type="http://schemas.openxmlformats.org/officeDocument/2006/relationships/hyperlink" Target="https://web.archive.org/web/20230825183830/https://pop-proj.ndc.gov.tw/upload/download/%E4%B8%AD%E8%8F%AF%E6%B0%91%E5%9C%8B%E4%BA%BA%E5%8F%A3%E6%8E%A8%E4%BC%B0%28105%E8%87%B3150%E5%B9%B4%29.pdf" TargetMode="External" Id="rId979" /><Relationship Type="http://schemas.openxmlformats.org/officeDocument/2006/relationships/hyperlink" Target="https://web.archive.org/web/20230825183830/https://pop-proj.ndc.gov.tw/upload/download/%E4%B8%AD%E8%8F%AF%E6%B0%91%E5%9C%8B%E4%BA%BA%E5%8F%A3%E6%8E%A8%E4%BC%B0%28105%E8%87%B3150%E5%B9%B4%29.pdf" TargetMode="External" Id="rId980" /><Relationship Type="http://schemas.openxmlformats.org/officeDocument/2006/relationships/hyperlink" Target="https://web.archive.org/web/20230825183830/https://pop-proj.ndc.gov.tw/upload/download/%E4%B8%AD%E8%8F%AF%E6%B0%91%E5%9C%8B%E4%BA%BA%E5%8F%A3%E6%8E%A8%E4%BC%B0%28105%E8%87%B3150%E5%B9%B4%29.pdf" TargetMode="External" Id="rId981" /><Relationship Type="http://schemas.openxmlformats.org/officeDocument/2006/relationships/hyperlink" Target="https://web.archive.org/web/20230825183830/https://pop-proj.ndc.gov.tw/upload/download/%E4%B8%AD%E8%8F%AF%E6%B0%91%E5%9C%8B%E4%BA%BA%E5%8F%A3%E6%8E%A8%E4%BC%B0%28105%E8%87%B3150%E5%B9%B4%29.pdf" TargetMode="External" Id="rId982" /><Relationship Type="http://schemas.openxmlformats.org/officeDocument/2006/relationships/hyperlink" Target="https://web.archive.org/web/20230825183830/https://pop-proj.ndc.gov.tw/upload/download/%E4%B8%AD%E8%8F%AF%E6%B0%91%E5%9C%8B%E4%BA%BA%E5%8F%A3%E6%8E%A8%E4%BC%B0%28105%E8%87%B3150%E5%B9%B4%29.pdf" TargetMode="External" Id="rId983" /><Relationship Type="http://schemas.openxmlformats.org/officeDocument/2006/relationships/hyperlink" Target="https://web.archive.org/web/20230825183830/https://pop-proj.ndc.gov.tw/upload/download/%E4%B8%AD%E8%8F%AF%E6%B0%91%E5%9C%8B%E4%BA%BA%E5%8F%A3%E6%8E%A8%E4%BC%B0%28105%E8%87%B3150%E5%B9%B4%29.pdf" TargetMode="External" Id="rId984" /><Relationship Type="http://schemas.openxmlformats.org/officeDocument/2006/relationships/hyperlink" Target="https://web.archive.org/web/20230825183830/https://pop-proj.ndc.gov.tw/upload/download/%E4%B8%AD%E8%8F%AF%E6%B0%91%E5%9C%8B%E4%BA%BA%E5%8F%A3%E6%8E%A8%E4%BC%B0%28105%E8%87%B3150%E5%B9%B4%29.pdf" TargetMode="External" Id="rId985" /><Relationship Type="http://schemas.openxmlformats.org/officeDocument/2006/relationships/hyperlink" Target="https://web.archive.org/web/20230825183830/https://pop-proj.ndc.gov.tw/upload/download/%E4%B8%AD%E8%8F%AF%E6%B0%91%E5%9C%8B%E4%BA%BA%E5%8F%A3%E6%8E%A8%E4%BC%B0%28105%E8%87%B3150%E5%B9%B4%29.pdf" TargetMode="External" Id="rId986" /><Relationship Type="http://schemas.openxmlformats.org/officeDocument/2006/relationships/hyperlink" Target="https://web.archive.org/web/20230825183830/https://pop-proj.ndc.gov.tw/upload/download/%E4%B8%AD%E8%8F%AF%E6%B0%91%E5%9C%8B%E4%BA%BA%E5%8F%A3%E6%8E%A8%E4%BC%B0%28105%E8%87%B3150%E5%B9%B4%29.pdf" TargetMode="External" Id="rId987" /><Relationship Type="http://schemas.openxmlformats.org/officeDocument/2006/relationships/hyperlink" Target="https://web.archive.org/web/20220217000241/https://pop-proj.ndc.gov.tw/upload/download/%E4%B8%AD%E8%8F%AF%E6%B0%91%E5%9C%8B%E4%BA%BA%E5%8F%A3%E6%8E%A8%E4%BC%B0%282018%E8%87%B32065%E5%B9%B4%29.pdf" TargetMode="External" Id="rId988" /><Relationship Type="http://schemas.openxmlformats.org/officeDocument/2006/relationships/hyperlink" Target="https://web.archive.org/web/20220217000241/https://pop-proj.ndc.gov.tw/upload/download/%E4%B8%AD%E8%8F%AF%E6%B0%91%E5%9C%8B%E4%BA%BA%E5%8F%A3%E6%8E%A8%E4%BC%B0%282018%E8%87%B32065%E5%B9%B4%29.pdf" TargetMode="External" Id="rId989" /><Relationship Type="http://schemas.openxmlformats.org/officeDocument/2006/relationships/hyperlink" Target="https://web.archive.org/web/20220217000241/https://pop-proj.ndc.gov.tw/upload/download/%E4%B8%AD%E8%8F%AF%E6%B0%91%E5%9C%8B%E4%BA%BA%E5%8F%A3%E6%8E%A8%E4%BC%B0%282018%E8%87%B32065%E5%B9%B4%29.pdf" TargetMode="External" Id="rId990" /><Relationship Type="http://schemas.openxmlformats.org/officeDocument/2006/relationships/hyperlink" Target="https://web.archive.org/web/20220217000241/https://pop-proj.ndc.gov.tw/upload/download/%E4%B8%AD%E8%8F%AF%E6%B0%91%E5%9C%8B%E4%BA%BA%E5%8F%A3%E6%8E%A8%E4%BC%B0%282018%E8%87%B32065%E5%B9%B4%29.pdf" TargetMode="External" Id="rId991" /><Relationship Type="http://schemas.openxmlformats.org/officeDocument/2006/relationships/hyperlink" Target="https://web.archive.org/web/20220217000241/https://pop-proj.ndc.gov.tw/upload/download/%E4%B8%AD%E8%8F%AF%E6%B0%91%E5%9C%8B%E4%BA%BA%E5%8F%A3%E6%8E%A8%E4%BC%B0%282018%E8%87%B32065%E5%B9%B4%29.pdf" TargetMode="External" Id="rId992" /><Relationship Type="http://schemas.openxmlformats.org/officeDocument/2006/relationships/hyperlink" Target="https://web.archive.org/web/20220217000241/https://pop-proj.ndc.gov.tw/upload/download/%E4%B8%AD%E8%8F%AF%E6%B0%91%E5%9C%8B%E4%BA%BA%E5%8F%A3%E6%8E%A8%E4%BC%B0%282018%E8%87%B32065%E5%B9%B4%29.pdf" TargetMode="External" Id="rId993" /><Relationship Type="http://schemas.openxmlformats.org/officeDocument/2006/relationships/hyperlink" Target="https://web.archive.org/web/20220217000241/https://pop-proj.ndc.gov.tw/upload/download/%E4%B8%AD%E8%8F%AF%E6%B0%91%E5%9C%8B%E4%BA%BA%E5%8F%A3%E6%8E%A8%E4%BC%B0%282018%E8%87%B32065%E5%B9%B4%29.pdf" TargetMode="External" Id="rId994" /><Relationship Type="http://schemas.openxmlformats.org/officeDocument/2006/relationships/hyperlink" Target="https://web.archive.org/web/20220217000241/https://pop-proj.ndc.gov.tw/upload/download/%E4%B8%AD%E8%8F%AF%E6%B0%91%E5%9C%8B%E4%BA%BA%E5%8F%A3%E6%8E%A8%E4%BC%B0%282018%E8%87%B32065%E5%B9%B4%29.pdf" TargetMode="External" Id="rId995" /><Relationship Type="http://schemas.openxmlformats.org/officeDocument/2006/relationships/hyperlink" Target="https://web.archive.org/web/20220217000241/https://pop-proj.ndc.gov.tw/upload/download/%E4%B8%AD%E8%8F%AF%E6%B0%91%E5%9C%8B%E4%BA%BA%E5%8F%A3%E6%8E%A8%E4%BC%B0%282018%E8%87%B32065%E5%B9%B4%29.pdf" TargetMode="External" Id="rId996" /><Relationship Type="http://schemas.openxmlformats.org/officeDocument/2006/relationships/hyperlink" Target="https://web.archive.org/web/20220217000241/https://pop-proj.ndc.gov.tw/upload/download/%E4%B8%AD%E8%8F%AF%E6%B0%91%E5%9C%8B%E4%BA%BA%E5%8F%A3%E6%8E%A8%E4%BC%B0%282018%E8%87%B32065%E5%B9%B4%29.pdf" TargetMode="External" Id="rId997" /><Relationship Type="http://schemas.openxmlformats.org/officeDocument/2006/relationships/hyperlink" Target="https://web.archive.org/web/20220217000241/https://pop-proj.ndc.gov.tw/upload/download/%E4%B8%AD%E8%8F%AF%E6%B0%91%E5%9C%8B%E4%BA%BA%E5%8F%A3%E6%8E%A8%E4%BC%B0%282018%E8%87%B32065%E5%B9%B4%29.pdf" TargetMode="External" Id="rId998" /><Relationship Type="http://schemas.openxmlformats.org/officeDocument/2006/relationships/hyperlink" Target="https://web.archive.org/web/20220217000241/https://pop-proj.ndc.gov.tw/upload/download/%E4%B8%AD%E8%8F%AF%E6%B0%91%E5%9C%8B%E4%BA%BA%E5%8F%A3%E6%8E%A8%E4%BC%B0%282018%E8%87%B32065%E5%B9%B4%29.pdf" TargetMode="External" Id="rId999" /><Relationship Type="http://schemas.openxmlformats.org/officeDocument/2006/relationships/hyperlink" Target="https://web.archive.org/web/20220217000241/https://pop-proj.ndc.gov.tw/upload/download/%E4%B8%AD%E8%8F%AF%E6%B0%91%E5%9C%8B%E4%BA%BA%E5%8F%A3%E6%8E%A8%E4%BC%B0%282018%E8%87%B32065%E5%B9%B4%29.pdf" TargetMode="External" Id="rId1000" /><Relationship Type="http://schemas.openxmlformats.org/officeDocument/2006/relationships/hyperlink" Target="https://web.archive.org/web/20220217000241/https://pop-proj.ndc.gov.tw/upload/download/%E4%B8%AD%E8%8F%AF%E6%B0%91%E5%9C%8B%E4%BA%BA%E5%8F%A3%E6%8E%A8%E4%BC%B0%282018%E8%87%B32065%E5%B9%B4%29.pdf" TargetMode="External" Id="rId1001" /><Relationship Type="http://schemas.openxmlformats.org/officeDocument/2006/relationships/hyperlink" Target="https://web.archive.org/web/20220217000241/https://pop-proj.ndc.gov.tw/upload/download/%E4%B8%AD%E8%8F%AF%E6%B0%91%E5%9C%8B%E4%BA%BA%E5%8F%A3%E6%8E%A8%E4%BC%B0%282018%E8%87%B32065%E5%B9%B4%29.pdf" TargetMode="External" Id="rId1002" /><Relationship Type="http://schemas.openxmlformats.org/officeDocument/2006/relationships/hyperlink" Target="https://web.archive.org/web/20220217000241/https://pop-proj.ndc.gov.tw/upload/download/%E4%B8%AD%E8%8F%AF%E6%B0%91%E5%9C%8B%E4%BA%BA%E5%8F%A3%E6%8E%A8%E4%BC%B0%282018%E8%87%B32065%E5%B9%B4%29.pdf" TargetMode="External" Id="rId1003" /><Relationship Type="http://schemas.openxmlformats.org/officeDocument/2006/relationships/hyperlink" Target="https://web.archive.org/web/20220217000241/https://pop-proj.ndc.gov.tw/upload/download/%E4%B8%AD%E8%8F%AF%E6%B0%91%E5%9C%8B%E4%BA%BA%E5%8F%A3%E6%8E%A8%E4%BC%B0%282018%E8%87%B32065%E5%B9%B4%29.pdf" TargetMode="External" Id="rId1004" /><Relationship Type="http://schemas.openxmlformats.org/officeDocument/2006/relationships/hyperlink" Target="https://web.archive.org/web/20220217000241/https://pop-proj.ndc.gov.tw/upload/download/%E4%B8%AD%E8%8F%AF%E6%B0%91%E5%9C%8B%E4%BA%BA%E5%8F%A3%E6%8E%A8%E4%BC%B0%282018%E8%87%B32065%E5%B9%B4%29.pdf" TargetMode="External" Id="rId1005" /><Relationship Type="http://schemas.openxmlformats.org/officeDocument/2006/relationships/hyperlink" Target="https://web.archive.org/web/20220217000241/https://pop-proj.ndc.gov.tw/upload/download/%E4%B8%AD%E8%8F%AF%E6%B0%91%E5%9C%8B%E4%BA%BA%E5%8F%A3%E6%8E%A8%E4%BC%B0%282018%E8%87%B32065%E5%B9%B4%29.pdf" TargetMode="External" Id="rId1006" /><Relationship Type="http://schemas.openxmlformats.org/officeDocument/2006/relationships/hyperlink" Target="https://web.archive.org/web/20220217000241/https://pop-proj.ndc.gov.tw/upload/download/%E4%B8%AD%E8%8F%AF%E6%B0%91%E5%9C%8B%E4%BA%BA%E5%8F%A3%E6%8E%A8%E4%BC%B0%282018%E8%87%B32065%E5%B9%B4%29.pdf" TargetMode="External" Id="rId1007" /><Relationship Type="http://schemas.openxmlformats.org/officeDocument/2006/relationships/hyperlink" Target="https://web.archive.org/web/20220217000241/https://pop-proj.ndc.gov.tw/upload/download/%E4%B8%AD%E8%8F%AF%E6%B0%91%E5%9C%8B%E4%BA%BA%E5%8F%A3%E6%8E%A8%E4%BC%B0%282018%E8%87%B32065%E5%B9%B4%29.pdf" TargetMode="External" Id="rId1008" /><Relationship Type="http://schemas.openxmlformats.org/officeDocument/2006/relationships/hyperlink" Target="https://web.archive.org/web/20220217000241/https://pop-proj.ndc.gov.tw/upload/download/%E4%B8%AD%E8%8F%AF%E6%B0%91%E5%9C%8B%E4%BA%BA%E5%8F%A3%E6%8E%A8%E4%BC%B0%282018%E8%87%B32065%E5%B9%B4%29.pdf" TargetMode="External" Id="rId1009" /><Relationship Type="http://schemas.openxmlformats.org/officeDocument/2006/relationships/hyperlink" Target="https://web.archive.org/web/20220217000241/https://pop-proj.ndc.gov.tw/upload/download/%E4%B8%AD%E8%8F%AF%E6%B0%91%E5%9C%8B%E4%BA%BA%E5%8F%A3%E6%8E%A8%E4%BC%B0%282018%E8%87%B32065%E5%B9%B4%29.pdf" TargetMode="External" Id="rId1010" /><Relationship Type="http://schemas.openxmlformats.org/officeDocument/2006/relationships/hyperlink" Target="https://web.archive.org/web/20220217000241/https://pop-proj.ndc.gov.tw/upload/download/%E4%B8%AD%E8%8F%AF%E6%B0%91%E5%9C%8B%E4%BA%BA%E5%8F%A3%E6%8E%A8%E4%BC%B0%282018%E8%87%B32065%E5%B9%B4%29.pdf" TargetMode="External" Id="rId1011" /><Relationship Type="http://schemas.openxmlformats.org/officeDocument/2006/relationships/hyperlink" Target="https://web.archive.org/web/20220217000241/https://pop-proj.ndc.gov.tw/upload/download/%E4%B8%AD%E8%8F%AF%E6%B0%91%E5%9C%8B%E4%BA%BA%E5%8F%A3%E6%8E%A8%E4%BC%B0%282018%E8%87%B32065%E5%B9%B4%29.pdf" TargetMode="External" Id="rId1012" /><Relationship Type="http://schemas.openxmlformats.org/officeDocument/2006/relationships/hyperlink" Target="https://web.archive.org/web/20220217000241/https://pop-proj.ndc.gov.tw/upload/download/%E4%B8%AD%E8%8F%AF%E6%B0%91%E5%9C%8B%E4%BA%BA%E5%8F%A3%E6%8E%A8%E4%BC%B0%282018%E8%87%B32065%E5%B9%B4%29.pdf" TargetMode="External" Id="rId1013" /><Relationship Type="http://schemas.openxmlformats.org/officeDocument/2006/relationships/hyperlink" Target="https://web.archive.org/web/20220217000241/https://pop-proj.ndc.gov.tw/upload/download/%E4%B8%AD%E8%8F%AF%E6%B0%91%E5%9C%8B%E4%BA%BA%E5%8F%A3%E6%8E%A8%E4%BC%B0%282018%E8%87%B32065%E5%B9%B4%29.pdf" TargetMode="External" Id="rId1014" /><Relationship Type="http://schemas.openxmlformats.org/officeDocument/2006/relationships/hyperlink" Target="https://web.archive.org/web/20220217000241/https://pop-proj.ndc.gov.tw/upload/download/%E4%B8%AD%E8%8F%AF%E6%B0%91%E5%9C%8B%E4%BA%BA%E5%8F%A3%E6%8E%A8%E4%BC%B0%282018%E8%87%B32065%E5%B9%B4%29.pdf" TargetMode="External" Id="rId1015" /><Relationship Type="http://schemas.openxmlformats.org/officeDocument/2006/relationships/hyperlink" Target="https://web.archive.org/web/20220217000241/https://pop-proj.ndc.gov.tw/upload/download/%E4%B8%AD%E8%8F%AF%E6%B0%91%E5%9C%8B%E4%BA%BA%E5%8F%A3%E6%8E%A8%E4%BC%B0%282018%E8%87%B32065%E5%B9%B4%29.pdf" TargetMode="External" Id="rId1016" /><Relationship Type="http://schemas.openxmlformats.org/officeDocument/2006/relationships/hyperlink" Target="https://web.archive.org/web/20220217000241/https://pop-proj.ndc.gov.tw/upload/download/%E4%B8%AD%E8%8F%AF%E6%B0%91%E5%9C%8B%E4%BA%BA%E5%8F%A3%E6%8E%A8%E4%BC%B0%282018%E8%87%B32065%E5%B9%B4%29.pdf" TargetMode="External" Id="rId1017" /><Relationship Type="http://schemas.openxmlformats.org/officeDocument/2006/relationships/hyperlink" Target="https://web.archive.org/web/20220217000241/https://pop-proj.ndc.gov.tw/upload/download/%E4%B8%AD%E8%8F%AF%E6%B0%91%E5%9C%8B%E4%BA%BA%E5%8F%A3%E6%8E%A8%E4%BC%B0%282018%E8%87%B32065%E5%B9%B4%29.pdf" TargetMode="External" Id="rId1018" /><Relationship Type="http://schemas.openxmlformats.org/officeDocument/2006/relationships/hyperlink" Target="https://web.archive.org/web/20220217000241/https://pop-proj.ndc.gov.tw/upload/download/%E4%B8%AD%E8%8F%AF%E6%B0%91%E5%9C%8B%E4%BA%BA%E5%8F%A3%E6%8E%A8%E4%BC%B0%282018%E8%87%B32065%E5%B9%B4%29.pdf" TargetMode="External" Id="rId1019" /><Relationship Type="http://schemas.openxmlformats.org/officeDocument/2006/relationships/hyperlink" Target="https://web.archive.org/web/20220217000241/https://pop-proj.ndc.gov.tw/upload/download/%E4%B8%AD%E8%8F%AF%E6%B0%91%E5%9C%8B%E4%BA%BA%E5%8F%A3%E6%8E%A8%E4%BC%B0%282018%E8%87%B32065%E5%B9%B4%29.pdf" TargetMode="External" Id="rId1020" /><Relationship Type="http://schemas.openxmlformats.org/officeDocument/2006/relationships/hyperlink" Target="https://web.archive.org/web/20220217000241/https://pop-proj.ndc.gov.tw/upload/download/%E4%B8%AD%E8%8F%AF%E6%B0%91%E5%9C%8B%E4%BA%BA%E5%8F%A3%E6%8E%A8%E4%BC%B0%282018%E8%87%B32065%E5%B9%B4%29.pdf" TargetMode="External" Id="rId1021" /><Relationship Type="http://schemas.openxmlformats.org/officeDocument/2006/relationships/hyperlink" Target="https://web.archive.org/web/20220217000241/https://pop-proj.ndc.gov.tw/upload/download/%E4%B8%AD%E8%8F%AF%E6%B0%91%E5%9C%8B%E4%BA%BA%E5%8F%A3%E6%8E%A8%E4%BC%B0%282018%E8%87%B32065%E5%B9%B4%29.pdf" TargetMode="External" Id="rId1022" /><Relationship Type="http://schemas.openxmlformats.org/officeDocument/2006/relationships/hyperlink" Target="https://web.archive.org/web/20220217000241/https://pop-proj.ndc.gov.tw/upload/download/%E4%B8%AD%E8%8F%AF%E6%B0%91%E5%9C%8B%E4%BA%BA%E5%8F%A3%E6%8E%A8%E4%BC%B0%282018%E8%87%B32065%E5%B9%B4%29.pdf" TargetMode="External" Id="rId1023" /><Relationship Type="http://schemas.openxmlformats.org/officeDocument/2006/relationships/hyperlink" Target="https://web.archive.org/web/20220217000241/https://pop-proj.ndc.gov.tw/upload/download/%E4%B8%AD%E8%8F%AF%E6%B0%91%E5%9C%8B%E4%BA%BA%E5%8F%A3%E6%8E%A8%E4%BC%B0%282018%E8%87%B32065%E5%B9%B4%29.pdf" TargetMode="External" Id="rId1024" /><Relationship Type="http://schemas.openxmlformats.org/officeDocument/2006/relationships/hyperlink" Target="https://web.archive.org/web/20220217000241/https://pop-proj.ndc.gov.tw/upload/download/%E4%B8%AD%E8%8F%AF%E6%B0%91%E5%9C%8B%E4%BA%BA%E5%8F%A3%E6%8E%A8%E4%BC%B0%282018%E8%87%B32065%E5%B9%B4%29.pdf" TargetMode="External" Id="rId1025" /><Relationship Type="http://schemas.openxmlformats.org/officeDocument/2006/relationships/hyperlink" Target="https://web.archive.org/web/20220217000241/https://pop-proj.ndc.gov.tw/upload/download/%E4%B8%AD%E8%8F%AF%E6%B0%91%E5%9C%8B%E4%BA%BA%E5%8F%A3%E6%8E%A8%E4%BC%B0%282018%E8%87%B32065%E5%B9%B4%29.pdf" TargetMode="External" Id="rId1026" /><Relationship Type="http://schemas.openxmlformats.org/officeDocument/2006/relationships/hyperlink" Target="https://web.archive.org/web/20220217000241/https://pop-proj.ndc.gov.tw/upload/download/%E4%B8%AD%E8%8F%AF%E6%B0%91%E5%9C%8B%E4%BA%BA%E5%8F%A3%E6%8E%A8%E4%BC%B0%282018%E8%87%B32065%E5%B9%B4%29.pdf" TargetMode="External" Id="rId1027" /><Relationship Type="http://schemas.openxmlformats.org/officeDocument/2006/relationships/hyperlink" Target="https://web.archive.org/web/20220217000241/https://pop-proj.ndc.gov.tw/upload/download/%E4%B8%AD%E8%8F%AF%E6%B0%91%E5%9C%8B%E4%BA%BA%E5%8F%A3%E6%8E%A8%E4%BC%B0%282018%E8%87%B32065%E5%B9%B4%29.pdf" TargetMode="External" Id="rId1028" /><Relationship Type="http://schemas.openxmlformats.org/officeDocument/2006/relationships/hyperlink" Target="https://web.archive.org/web/20220217000241/https://pop-proj.ndc.gov.tw/upload/download/%E4%B8%AD%E8%8F%AF%E6%B0%91%E5%9C%8B%E4%BA%BA%E5%8F%A3%E6%8E%A8%E4%BC%B0%282018%E8%87%B32065%E5%B9%B4%29.pdf" TargetMode="External" Id="rId1029" /><Relationship Type="http://schemas.openxmlformats.org/officeDocument/2006/relationships/hyperlink" Target="https://web.archive.org/web/20220217000241/https://pop-proj.ndc.gov.tw/upload/download/%E4%B8%AD%E8%8F%AF%E6%B0%91%E5%9C%8B%E4%BA%BA%E5%8F%A3%E6%8E%A8%E4%BC%B0%282018%E8%87%B32065%E5%B9%B4%29.pdf" TargetMode="External" Id="rId1030" /><Relationship Type="http://schemas.openxmlformats.org/officeDocument/2006/relationships/hyperlink" Target="https://web.archive.org/web/20211117045738/https://pop-proj.ndc.gov.tw/upload/download/%E4%B8%AD%E8%8F%AF%E6%B0%91%E5%9C%8B%E4%BA%BA%E5%8F%A3%E6%8E%A8%E4%BC%B0%282020%E8%87%B32070%E5%B9%B4%29%E5%A0%B1%E5%91%8A.pdf" TargetMode="External" Id="rId1031" /><Relationship Type="http://schemas.openxmlformats.org/officeDocument/2006/relationships/hyperlink" Target="https://web.archive.org/web/20211117045738/https://pop-proj.ndc.gov.tw/upload/download/%E4%B8%AD%E8%8F%AF%E6%B0%91%E5%9C%8B%E4%BA%BA%E5%8F%A3%E6%8E%A8%E4%BC%B0%282020%E8%87%B32070%E5%B9%B4%29%E5%A0%B1%E5%91%8A.pdf" TargetMode="External" Id="rId1032" /><Relationship Type="http://schemas.openxmlformats.org/officeDocument/2006/relationships/hyperlink" Target="https://web.archive.org/web/20211117045738/https://pop-proj.ndc.gov.tw/upload/download/%E4%B8%AD%E8%8F%AF%E6%B0%91%E5%9C%8B%E4%BA%BA%E5%8F%A3%E6%8E%A8%E4%BC%B0%282020%E8%87%B32070%E5%B9%B4%29%E5%A0%B1%E5%91%8A.pdf" TargetMode="External" Id="rId1033" /><Relationship Type="http://schemas.openxmlformats.org/officeDocument/2006/relationships/hyperlink" Target="https://web.archive.org/web/20211117045738/https://pop-proj.ndc.gov.tw/upload/download/%E4%B8%AD%E8%8F%AF%E6%B0%91%E5%9C%8B%E4%BA%BA%E5%8F%A3%E6%8E%A8%E4%BC%B0%282020%E8%87%B32070%E5%B9%B4%29%E5%A0%B1%E5%91%8A.pdf" TargetMode="External" Id="rId1034" /><Relationship Type="http://schemas.openxmlformats.org/officeDocument/2006/relationships/hyperlink" Target="https://web.archive.org/web/20211117045738/https://pop-proj.ndc.gov.tw/upload/download/%E4%B8%AD%E8%8F%AF%E6%B0%91%E5%9C%8B%E4%BA%BA%E5%8F%A3%E6%8E%A8%E4%BC%B0%282020%E8%87%B32070%E5%B9%B4%29%E5%A0%B1%E5%91%8A.pdf" TargetMode="External" Id="rId1035" /><Relationship Type="http://schemas.openxmlformats.org/officeDocument/2006/relationships/hyperlink" Target="https://web.archive.org/web/20211117045738/https://pop-proj.ndc.gov.tw/upload/download/%E4%B8%AD%E8%8F%AF%E6%B0%91%E5%9C%8B%E4%BA%BA%E5%8F%A3%E6%8E%A8%E4%BC%B0%282020%E8%87%B32070%E5%B9%B4%29%E5%A0%B1%E5%91%8A.pdf" TargetMode="External" Id="rId1036" /><Relationship Type="http://schemas.openxmlformats.org/officeDocument/2006/relationships/hyperlink" Target="https://web.archive.org/web/20211117045738/https://pop-proj.ndc.gov.tw/upload/download/%E4%B8%AD%E8%8F%AF%E6%B0%91%E5%9C%8B%E4%BA%BA%E5%8F%A3%E6%8E%A8%E4%BC%B0%282020%E8%87%B32070%E5%B9%B4%29%E5%A0%B1%E5%91%8A.pdf" TargetMode="External" Id="rId1037" /><Relationship Type="http://schemas.openxmlformats.org/officeDocument/2006/relationships/hyperlink" Target="https://web.archive.org/web/20211117045738/https://pop-proj.ndc.gov.tw/upload/download/%E4%B8%AD%E8%8F%AF%E6%B0%91%E5%9C%8B%E4%BA%BA%E5%8F%A3%E6%8E%A8%E4%BC%B0%282020%E8%87%B32070%E5%B9%B4%29%E5%A0%B1%E5%91%8A.pdf" TargetMode="External" Id="rId1038" /><Relationship Type="http://schemas.openxmlformats.org/officeDocument/2006/relationships/hyperlink" Target="https://web.archive.org/web/20211117045738/https://pop-proj.ndc.gov.tw/upload/download/%E4%B8%AD%E8%8F%AF%E6%B0%91%E5%9C%8B%E4%BA%BA%E5%8F%A3%E6%8E%A8%E4%BC%B0%282020%E8%87%B32070%E5%B9%B4%29%E5%A0%B1%E5%91%8A.pdf" TargetMode="External" Id="rId1039" /><Relationship Type="http://schemas.openxmlformats.org/officeDocument/2006/relationships/hyperlink" Target="https://web.archive.org/web/20211117045738/https://pop-proj.ndc.gov.tw/upload/download/%E4%B8%AD%E8%8F%AF%E6%B0%91%E5%9C%8B%E4%BA%BA%E5%8F%A3%E6%8E%A8%E4%BC%B0%282020%E8%87%B32070%E5%B9%B4%29%E5%A0%B1%E5%91%8A.pdf" TargetMode="External" Id="rId1040" /><Relationship Type="http://schemas.openxmlformats.org/officeDocument/2006/relationships/hyperlink" Target="https://web.archive.org/web/20211117045738/https://pop-proj.ndc.gov.tw/upload/download/%E4%B8%AD%E8%8F%AF%E6%B0%91%E5%9C%8B%E4%BA%BA%E5%8F%A3%E6%8E%A8%E4%BC%B0%282020%E8%87%B32070%E5%B9%B4%29%E5%A0%B1%E5%91%8A.pdf" TargetMode="External" Id="rId1041" /><Relationship Type="http://schemas.openxmlformats.org/officeDocument/2006/relationships/hyperlink" Target="https://web.archive.org/web/20211117045738/https://pop-proj.ndc.gov.tw/upload/download/%E4%B8%AD%E8%8F%AF%E6%B0%91%E5%9C%8B%E4%BA%BA%E5%8F%A3%E6%8E%A8%E4%BC%B0%282020%E8%87%B32070%E5%B9%B4%29%E5%A0%B1%E5%91%8A.pdf" TargetMode="External" Id="rId1042" /><Relationship Type="http://schemas.openxmlformats.org/officeDocument/2006/relationships/hyperlink" Target="https://web.archive.org/web/20211117045738/https://pop-proj.ndc.gov.tw/upload/download/%E4%B8%AD%E8%8F%AF%E6%B0%91%E5%9C%8B%E4%BA%BA%E5%8F%A3%E6%8E%A8%E4%BC%B0%282020%E8%87%B32070%E5%B9%B4%29%E5%A0%B1%E5%91%8A.pdf" TargetMode="External" Id="rId1043" /><Relationship Type="http://schemas.openxmlformats.org/officeDocument/2006/relationships/hyperlink" Target="https://web.archive.org/web/20211117045738/https://pop-proj.ndc.gov.tw/upload/download/%E4%B8%AD%E8%8F%AF%E6%B0%91%E5%9C%8B%E4%BA%BA%E5%8F%A3%E6%8E%A8%E4%BC%B0%282020%E8%87%B32070%E5%B9%B4%29%E5%A0%B1%E5%91%8A.pdf" TargetMode="External" Id="rId1044" /><Relationship Type="http://schemas.openxmlformats.org/officeDocument/2006/relationships/hyperlink" Target="https://web.archive.org/web/20211117045738/https://pop-proj.ndc.gov.tw/upload/download/%E4%B8%AD%E8%8F%AF%E6%B0%91%E5%9C%8B%E4%BA%BA%E5%8F%A3%E6%8E%A8%E4%BC%B0%282020%E8%87%B32070%E5%B9%B4%29%E5%A0%B1%E5%91%8A.pdf" TargetMode="External" Id="rId1045" /><Relationship Type="http://schemas.openxmlformats.org/officeDocument/2006/relationships/hyperlink" Target="https://web.archive.org/web/20211117045738/https://pop-proj.ndc.gov.tw/upload/download/%E4%B8%AD%E8%8F%AF%E6%B0%91%E5%9C%8B%E4%BA%BA%E5%8F%A3%E6%8E%A8%E4%BC%B0%282020%E8%87%B32070%E5%B9%B4%29%E5%A0%B1%E5%91%8A.pdf" TargetMode="External" Id="rId1046" /><Relationship Type="http://schemas.openxmlformats.org/officeDocument/2006/relationships/hyperlink" Target="https://web.archive.org/web/20211117045738/https://pop-proj.ndc.gov.tw/upload/download/%E4%B8%AD%E8%8F%AF%E6%B0%91%E5%9C%8B%E4%BA%BA%E5%8F%A3%E6%8E%A8%E4%BC%B0%282020%E8%87%B32070%E5%B9%B4%29%E5%A0%B1%E5%91%8A.pdf" TargetMode="External" Id="rId1047" /><Relationship Type="http://schemas.openxmlformats.org/officeDocument/2006/relationships/hyperlink" Target="https://web.archive.org/web/20211117045738/https://pop-proj.ndc.gov.tw/upload/download/%E4%B8%AD%E8%8F%AF%E6%B0%91%E5%9C%8B%E4%BA%BA%E5%8F%A3%E6%8E%A8%E4%BC%B0%282020%E8%87%B32070%E5%B9%B4%29%E5%A0%B1%E5%91%8A.pdf" TargetMode="External" Id="rId1048" /><Relationship Type="http://schemas.openxmlformats.org/officeDocument/2006/relationships/hyperlink" Target="https://web.archive.org/web/20211117045738/https://pop-proj.ndc.gov.tw/upload/download/%E4%B8%AD%E8%8F%AF%E6%B0%91%E5%9C%8B%E4%BA%BA%E5%8F%A3%E6%8E%A8%E4%BC%B0%282020%E8%87%B32070%E5%B9%B4%29%E5%A0%B1%E5%91%8A.pdf" TargetMode="External" Id="rId1049" /><Relationship Type="http://schemas.openxmlformats.org/officeDocument/2006/relationships/hyperlink" Target="https://web.archive.org/web/20211117045738/https://pop-proj.ndc.gov.tw/upload/download/%E4%B8%AD%E8%8F%AF%E6%B0%91%E5%9C%8B%E4%BA%BA%E5%8F%A3%E6%8E%A8%E4%BC%B0%282020%E8%87%B32070%E5%B9%B4%29%E5%A0%B1%E5%91%8A.pdf" TargetMode="External" Id="rId1050" /><Relationship Type="http://schemas.openxmlformats.org/officeDocument/2006/relationships/hyperlink" Target="https://web.archive.org/web/20211117045738/https://pop-proj.ndc.gov.tw/upload/download/%E4%B8%AD%E8%8F%AF%E6%B0%91%E5%9C%8B%E4%BA%BA%E5%8F%A3%E6%8E%A8%E4%BC%B0%282020%E8%87%B32070%E5%B9%B4%29%E5%A0%B1%E5%91%8A.pdf" TargetMode="External" Id="rId1051" /><Relationship Type="http://schemas.openxmlformats.org/officeDocument/2006/relationships/hyperlink" Target="https://web.archive.org/web/20211117045738/https://pop-proj.ndc.gov.tw/upload/download/%E4%B8%AD%E8%8F%AF%E6%B0%91%E5%9C%8B%E4%BA%BA%E5%8F%A3%E6%8E%A8%E4%BC%B0%282020%E8%87%B32070%E5%B9%B4%29%E5%A0%B1%E5%91%8A.pdf" TargetMode="External" Id="rId1052" /><Relationship Type="http://schemas.openxmlformats.org/officeDocument/2006/relationships/hyperlink" Target="https://web.archive.org/web/20211117045738/https://pop-proj.ndc.gov.tw/upload/download/%E4%B8%AD%E8%8F%AF%E6%B0%91%E5%9C%8B%E4%BA%BA%E5%8F%A3%E6%8E%A8%E4%BC%B0%282020%E8%87%B32070%E5%B9%B4%29%E5%A0%B1%E5%91%8A.pdf" TargetMode="External" Id="rId1053" /><Relationship Type="http://schemas.openxmlformats.org/officeDocument/2006/relationships/hyperlink" Target="https://web.archive.org/web/20211117045738/https://pop-proj.ndc.gov.tw/upload/download/%E4%B8%AD%E8%8F%AF%E6%B0%91%E5%9C%8B%E4%BA%BA%E5%8F%A3%E6%8E%A8%E4%BC%B0%282020%E8%87%B32070%E5%B9%B4%29%E5%A0%B1%E5%91%8A.pdf" TargetMode="External" Id="rId1054" /><Relationship Type="http://schemas.openxmlformats.org/officeDocument/2006/relationships/hyperlink" Target="https://web.archive.org/web/20211117045738/https://pop-proj.ndc.gov.tw/upload/download/%E4%B8%AD%E8%8F%AF%E6%B0%91%E5%9C%8B%E4%BA%BA%E5%8F%A3%E6%8E%A8%E4%BC%B0%282020%E8%87%B32070%E5%B9%B4%29%E5%A0%B1%E5%91%8A.pdf" TargetMode="External" Id="rId1055" /><Relationship Type="http://schemas.openxmlformats.org/officeDocument/2006/relationships/hyperlink" Target="https://web.archive.org/web/20211117045738/https://pop-proj.ndc.gov.tw/upload/download/%E4%B8%AD%E8%8F%AF%E6%B0%91%E5%9C%8B%E4%BA%BA%E5%8F%A3%E6%8E%A8%E4%BC%B0%282020%E8%87%B32070%E5%B9%B4%29%E5%A0%B1%E5%91%8A.pdf" TargetMode="External" Id="rId1056" /><Relationship Type="http://schemas.openxmlformats.org/officeDocument/2006/relationships/hyperlink" Target="https://web.archive.org/web/20211117045738/https://pop-proj.ndc.gov.tw/upload/download/%E4%B8%AD%E8%8F%AF%E6%B0%91%E5%9C%8B%E4%BA%BA%E5%8F%A3%E6%8E%A8%E4%BC%B0%282020%E8%87%B32070%E5%B9%B4%29%E5%A0%B1%E5%91%8A.pdf" TargetMode="External" Id="rId1057" /><Relationship Type="http://schemas.openxmlformats.org/officeDocument/2006/relationships/hyperlink" Target="https://web.archive.org/web/20211117045738/https://pop-proj.ndc.gov.tw/upload/download/%E4%B8%AD%E8%8F%AF%E6%B0%91%E5%9C%8B%E4%BA%BA%E5%8F%A3%E6%8E%A8%E4%BC%B0%282020%E8%87%B32070%E5%B9%B4%29%E5%A0%B1%E5%91%8A.pdf" TargetMode="External" Id="rId1058" /><Relationship Type="http://schemas.openxmlformats.org/officeDocument/2006/relationships/hyperlink" Target="https://web.archive.org/web/20211117045738/https://pop-proj.ndc.gov.tw/upload/download/%E4%B8%AD%E8%8F%AF%E6%B0%91%E5%9C%8B%E4%BA%BA%E5%8F%A3%E6%8E%A8%E4%BC%B0%282020%E8%87%B32070%E5%B9%B4%29%E5%A0%B1%E5%91%8A.pdf" TargetMode="External" Id="rId1059" /><Relationship Type="http://schemas.openxmlformats.org/officeDocument/2006/relationships/hyperlink" Target="https://web.archive.org/web/20211117045738/https://pop-proj.ndc.gov.tw/upload/download/%E4%B8%AD%E8%8F%AF%E6%B0%91%E5%9C%8B%E4%BA%BA%E5%8F%A3%E6%8E%A8%E4%BC%B0%282020%E8%87%B32070%E5%B9%B4%29%E5%A0%B1%E5%91%8A.pdf" TargetMode="External" Id="rId1060" /><Relationship Type="http://schemas.openxmlformats.org/officeDocument/2006/relationships/hyperlink" Target="https://web.archive.org/web/20211117045738/https://pop-proj.ndc.gov.tw/upload/download/%E4%B8%AD%E8%8F%AF%E6%B0%91%E5%9C%8B%E4%BA%BA%E5%8F%A3%E6%8E%A8%E4%BC%B0%282020%E8%87%B32070%E5%B9%B4%29%E5%A0%B1%E5%91%8A.pdf" TargetMode="External" Id="rId1061" /><Relationship Type="http://schemas.openxmlformats.org/officeDocument/2006/relationships/hyperlink" Target="https://web.archive.org/web/20211117045738/https://pop-proj.ndc.gov.tw/upload/download/%E4%B8%AD%E8%8F%AF%E6%B0%91%E5%9C%8B%E4%BA%BA%E5%8F%A3%E6%8E%A8%E4%BC%B0%282020%E8%87%B32070%E5%B9%B4%29%E5%A0%B1%E5%91%8A.pdf" TargetMode="External" Id="rId1062" /><Relationship Type="http://schemas.openxmlformats.org/officeDocument/2006/relationships/hyperlink" Target="https://web.archive.org/web/20211117045738/https://pop-proj.ndc.gov.tw/upload/download/%E4%B8%AD%E8%8F%AF%E6%B0%91%E5%9C%8B%E4%BA%BA%E5%8F%A3%E6%8E%A8%E4%BC%B0%282020%E8%87%B32070%E5%B9%B4%29%E5%A0%B1%E5%91%8A.pdf" TargetMode="External" Id="rId1063" /><Relationship Type="http://schemas.openxmlformats.org/officeDocument/2006/relationships/hyperlink" Target="https://web.archive.org/web/20211117045738/https://pop-proj.ndc.gov.tw/upload/download/%E4%B8%AD%E8%8F%AF%E6%B0%91%E5%9C%8B%E4%BA%BA%E5%8F%A3%E6%8E%A8%E4%BC%B0%282020%E8%87%B32070%E5%B9%B4%29%E5%A0%B1%E5%91%8A.pdf" TargetMode="External" Id="rId1064" /><Relationship Type="http://schemas.openxmlformats.org/officeDocument/2006/relationships/hyperlink" Target="https://web.archive.org/web/20211117045738/https://pop-proj.ndc.gov.tw/upload/download/%E4%B8%AD%E8%8F%AF%E6%B0%91%E5%9C%8B%E4%BA%BA%E5%8F%A3%E6%8E%A8%E4%BC%B0%282020%E8%87%B32070%E5%B9%B4%29%E5%A0%B1%E5%91%8A.pdf" TargetMode="External" Id="rId1065" /><Relationship Type="http://schemas.openxmlformats.org/officeDocument/2006/relationships/hyperlink" Target="https://web.archive.org/web/20211117045738/https://pop-proj.ndc.gov.tw/upload/download/%E4%B8%AD%E8%8F%AF%E6%B0%91%E5%9C%8B%E4%BA%BA%E5%8F%A3%E6%8E%A8%E4%BC%B0%282020%E8%87%B32070%E5%B9%B4%29%E5%A0%B1%E5%91%8A.pdf" TargetMode="External" Id="rId1066" /><Relationship Type="http://schemas.openxmlformats.org/officeDocument/2006/relationships/hyperlink" Target="https://web.archive.org/web/20211117045738/https://pop-proj.ndc.gov.tw/upload/download/%E4%B8%AD%E8%8F%AF%E6%B0%91%E5%9C%8B%E4%BA%BA%E5%8F%A3%E6%8E%A8%E4%BC%B0%282020%E8%87%B32070%E5%B9%B4%29%E5%A0%B1%E5%91%8A.pdf" TargetMode="External" Id="rId1067" /><Relationship Type="http://schemas.openxmlformats.org/officeDocument/2006/relationships/hyperlink" Target="https://web.archive.org/web/20211117045738/https://pop-proj.ndc.gov.tw/upload/download/%E4%B8%AD%E8%8F%AF%E6%B0%91%E5%9C%8B%E4%BA%BA%E5%8F%A3%E6%8E%A8%E4%BC%B0%282020%E8%87%B32070%E5%B9%B4%29%E5%A0%B1%E5%91%8A.pdf" TargetMode="External" Id="rId1068" /><Relationship Type="http://schemas.openxmlformats.org/officeDocument/2006/relationships/hyperlink" Target="https://web.archive.org/web/20211117045738/https://pop-proj.ndc.gov.tw/upload/download/%E4%B8%AD%E8%8F%AF%E6%B0%91%E5%9C%8B%E4%BA%BA%E5%8F%A3%E6%8E%A8%E4%BC%B0%282020%E8%87%B32070%E5%B9%B4%29%E5%A0%B1%E5%91%8A.pdf" TargetMode="External" Id="rId1069" /><Relationship Type="http://schemas.openxmlformats.org/officeDocument/2006/relationships/hyperlink" Target="https://web.archive.org/web/20211117045738/https://pop-proj.ndc.gov.tw/upload/download/%E4%B8%AD%E8%8F%AF%E6%B0%91%E5%9C%8B%E4%BA%BA%E5%8F%A3%E6%8E%A8%E4%BC%B0%282020%E8%87%B32070%E5%B9%B4%29%E5%A0%B1%E5%91%8A.pdf" TargetMode="External" Id="rId1070" /><Relationship Type="http://schemas.openxmlformats.org/officeDocument/2006/relationships/hyperlink" Target="https://web.archive.org/web/20211117045738/https://pop-proj.ndc.gov.tw/upload/download/%E4%B8%AD%E8%8F%AF%E6%B0%91%E5%9C%8B%E4%BA%BA%E5%8F%A3%E6%8E%A8%E4%BC%B0%282020%E8%87%B32070%E5%B9%B4%29%E5%A0%B1%E5%91%8A.pdf" TargetMode="External" Id="rId1071"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72"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73"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74"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75"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76"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77"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78"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79"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80"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81"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82"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83"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84"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85"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86"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87"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88"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89"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90"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91"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92"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93"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94"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95"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96"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97"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98"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099"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100"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101"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102"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103"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104"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105"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106"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107"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108"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109" /><Relationship Type="http://schemas.openxmlformats.org/officeDocument/2006/relationships/hyperlink" Target="https://web.archive.org/web/20230402024935/https://pop-proj.ndc.gov.tw/upload/download/%E4%B8%AD%E8%8F%AF%E6%B0%91%E5%9C%8B%E4%BA%BA%E5%8F%A3%E6%8E%A8%E4%BC%B0%282022%E5%B9%B4%E8%87%B32070%E5%B9%B4%29%E5%A0%B1%E5%91%8A.pdf" TargetMode="External" Id="rId1110" /><Relationship Type="http://schemas.openxmlformats.org/officeDocument/2006/relationships/hyperlink" Target="https://web.archive.org/web/20250807104400/https://pop-proj.ndc.gov.tw/Custom_Fast_Statistics_Search.aspx?d=H10&amp;m=83&amp;n=232&amp;sms=10362&amp;Create=1" TargetMode="External" Id="rId1111" /><Relationship Type="http://schemas.openxmlformats.org/officeDocument/2006/relationships/hyperlink" Target="https://web.archive.org/web/20250807104400/https://pop-proj.ndc.gov.tw/Custom_Fast_Statistics_Search.aspx?d=H10&amp;m=83&amp;n=232&amp;sms=10362&amp;Create=1" TargetMode="External" Id="rId1112" /><Relationship Type="http://schemas.openxmlformats.org/officeDocument/2006/relationships/hyperlink" Target="https://web.archive.org/web/20250807104400/https://pop-proj.ndc.gov.tw/Custom_Fast_Statistics_Search.aspx?d=H10&amp;m=83&amp;n=232&amp;sms=10362&amp;Create=1" TargetMode="External" Id="rId1113" /><Relationship Type="http://schemas.openxmlformats.org/officeDocument/2006/relationships/hyperlink" Target="https://web.archive.org/web/20250807104400/https://pop-proj.ndc.gov.tw/Custom_Fast_Statistics_Search.aspx?d=H10&amp;m=83&amp;n=232&amp;sms=10362&amp;Create=1" TargetMode="External" Id="rId1114" /><Relationship Type="http://schemas.openxmlformats.org/officeDocument/2006/relationships/hyperlink" Target="https://web.archive.org/web/20250807104400/https://pop-proj.ndc.gov.tw/Custom_Fast_Statistics_Search.aspx?d=H10&amp;m=83&amp;n=232&amp;sms=10362&amp;Create=1" TargetMode="External" Id="rId1115" /><Relationship Type="http://schemas.openxmlformats.org/officeDocument/2006/relationships/hyperlink" Target="https://web.archive.org/web/20250807104400/https://pop-proj.ndc.gov.tw/Custom_Fast_Statistics_Search.aspx?d=H10&amp;m=83&amp;n=232&amp;sms=10362&amp;Create=1" TargetMode="External" Id="rId1116" /><Relationship Type="http://schemas.openxmlformats.org/officeDocument/2006/relationships/hyperlink" Target="https://web.archive.org/web/20250807104400/https://pop-proj.ndc.gov.tw/Custom_Fast_Statistics_Search.aspx?d=H10&amp;m=83&amp;n=232&amp;sms=10362&amp;Create=1" TargetMode="External" Id="rId1117" /><Relationship Type="http://schemas.openxmlformats.org/officeDocument/2006/relationships/hyperlink" Target="https://web.archive.org/web/20250807104400/https://pop-proj.ndc.gov.tw/Custom_Fast_Statistics_Search.aspx?d=H10&amp;m=83&amp;n=232&amp;sms=10362&amp;Create=1" TargetMode="External" Id="rId1118" /><Relationship Type="http://schemas.openxmlformats.org/officeDocument/2006/relationships/hyperlink" Target="https://web.archive.org/web/20250807104400/https://pop-proj.ndc.gov.tw/Custom_Fast_Statistics_Search.aspx?d=H10&amp;m=83&amp;n=232&amp;sms=10362&amp;Create=1" TargetMode="External" Id="rId1119" /><Relationship Type="http://schemas.openxmlformats.org/officeDocument/2006/relationships/hyperlink" Target="https://web.archive.org/web/20250807104400/https://pop-proj.ndc.gov.tw/Custom_Fast_Statistics_Search.aspx?d=H10&amp;m=83&amp;n=232&amp;sms=10362&amp;Create=1" TargetMode="External" Id="rId1120" /><Relationship Type="http://schemas.openxmlformats.org/officeDocument/2006/relationships/hyperlink" Target="https://web.archive.org/web/20250807104400/https://pop-proj.ndc.gov.tw/Custom_Fast_Statistics_Search.aspx?d=H10&amp;m=83&amp;n=232&amp;sms=10362&amp;Create=1" TargetMode="External" Id="rId1121" /><Relationship Type="http://schemas.openxmlformats.org/officeDocument/2006/relationships/hyperlink" Target="https://web.archive.org/web/20250807104400/https://pop-proj.ndc.gov.tw/Custom_Fast_Statistics_Search.aspx?d=H10&amp;m=83&amp;n=232&amp;sms=10362&amp;Create=1" TargetMode="External" Id="rId1122" /><Relationship Type="http://schemas.openxmlformats.org/officeDocument/2006/relationships/hyperlink" Target="https://web.archive.org/web/20250807104400/https://pop-proj.ndc.gov.tw/Custom_Fast_Statistics_Search.aspx?d=H10&amp;m=83&amp;n=232&amp;sms=10362&amp;Create=1" TargetMode="External" Id="rId1123" /><Relationship Type="http://schemas.openxmlformats.org/officeDocument/2006/relationships/hyperlink" Target="https://web.archive.org/web/20250807104400/https://pop-proj.ndc.gov.tw/Custom_Fast_Statistics_Search.aspx?d=H10&amp;m=83&amp;n=232&amp;sms=10362&amp;Create=1" TargetMode="External" Id="rId1124" /><Relationship Type="http://schemas.openxmlformats.org/officeDocument/2006/relationships/hyperlink" Target="https://web.archive.org/web/20250807104400/https://pop-proj.ndc.gov.tw/Custom_Fast_Statistics_Search.aspx?d=H10&amp;m=83&amp;n=232&amp;sms=10362&amp;Create=1" TargetMode="External" Id="rId1125" /><Relationship Type="http://schemas.openxmlformats.org/officeDocument/2006/relationships/hyperlink" Target="https://web.archive.org/web/20250807104400/https://pop-proj.ndc.gov.tw/Custom_Fast_Statistics_Search.aspx?d=H10&amp;m=83&amp;n=232&amp;sms=10362&amp;Create=1" TargetMode="External" Id="rId1126" /><Relationship Type="http://schemas.openxmlformats.org/officeDocument/2006/relationships/hyperlink" Target="https://web.archive.org/web/20250807104400/https://pop-proj.ndc.gov.tw/Custom_Fast_Statistics_Search.aspx?d=H10&amp;m=83&amp;n=232&amp;sms=10362&amp;Create=1" TargetMode="External" Id="rId1127" /><Relationship Type="http://schemas.openxmlformats.org/officeDocument/2006/relationships/hyperlink" Target="https://web.archive.org/web/20250807104400/https://pop-proj.ndc.gov.tw/Custom_Fast_Statistics_Search.aspx?d=H10&amp;m=83&amp;n=232&amp;sms=10362&amp;Create=1" TargetMode="External" Id="rId1128" /><Relationship Type="http://schemas.openxmlformats.org/officeDocument/2006/relationships/hyperlink" Target="https://web.archive.org/web/20250807104400/https://pop-proj.ndc.gov.tw/Custom_Fast_Statistics_Search.aspx?d=H10&amp;m=83&amp;n=232&amp;sms=10362&amp;Create=1" TargetMode="External" Id="rId1129" /><Relationship Type="http://schemas.openxmlformats.org/officeDocument/2006/relationships/hyperlink" Target="https://web.archive.org/web/20250807104400/https://pop-proj.ndc.gov.tw/Custom_Fast_Statistics_Search.aspx?d=H10&amp;m=83&amp;n=232&amp;sms=10362&amp;Create=1" TargetMode="External" Id="rId1130" /><Relationship Type="http://schemas.openxmlformats.org/officeDocument/2006/relationships/hyperlink" Target="https://web.archive.org/web/20250807104400/https://pop-proj.ndc.gov.tw/Custom_Fast_Statistics_Search.aspx?d=H10&amp;m=83&amp;n=232&amp;sms=10362&amp;Create=1" TargetMode="External" Id="rId1131" /><Relationship Type="http://schemas.openxmlformats.org/officeDocument/2006/relationships/hyperlink" Target="https://web.archive.org/web/20250807104400/https://pop-proj.ndc.gov.tw/Custom_Fast_Statistics_Search.aspx?d=H10&amp;m=83&amp;n=232&amp;sms=10362&amp;Create=1" TargetMode="External" Id="rId1132" /><Relationship Type="http://schemas.openxmlformats.org/officeDocument/2006/relationships/hyperlink" Target="https://web.archive.org/web/20250807104400/https://pop-proj.ndc.gov.tw/Custom_Fast_Statistics_Search.aspx?d=H10&amp;m=83&amp;n=232&amp;sms=10362&amp;Create=1" TargetMode="External" Id="rId1133" /><Relationship Type="http://schemas.openxmlformats.org/officeDocument/2006/relationships/hyperlink" Target="https://web.archive.org/web/20250807104400/https://pop-proj.ndc.gov.tw/Custom_Fast_Statistics_Search.aspx?d=H10&amp;m=83&amp;n=232&amp;sms=10362&amp;Create=1" TargetMode="External" Id="rId1134" /><Relationship Type="http://schemas.openxmlformats.org/officeDocument/2006/relationships/hyperlink" Target="https://web.archive.org/web/20250807104400/https://pop-proj.ndc.gov.tw/Custom_Fast_Statistics_Search.aspx?d=H10&amp;m=83&amp;n=232&amp;sms=10362&amp;Create=1" TargetMode="External" Id="rId1135" /><Relationship Type="http://schemas.openxmlformats.org/officeDocument/2006/relationships/hyperlink" Target="https://web.archive.org/web/20250807104400/https://pop-proj.ndc.gov.tw/Custom_Fast_Statistics_Search.aspx?d=H10&amp;m=83&amp;n=232&amp;sms=10362&amp;Create=1" TargetMode="External" Id="rId1136" /><Relationship Type="http://schemas.openxmlformats.org/officeDocument/2006/relationships/hyperlink" Target="https://web.archive.org/web/20250807104400/https://pop-proj.ndc.gov.tw/Custom_Fast_Statistics_Search.aspx?d=H10&amp;m=83&amp;n=232&amp;sms=10362&amp;Create=1" TargetMode="External" Id="rId1137" /><Relationship Type="http://schemas.openxmlformats.org/officeDocument/2006/relationships/hyperlink" Target="https://web.archive.org/web/20250807104400/https://pop-proj.ndc.gov.tw/Custom_Fast_Statistics_Search.aspx?d=H10&amp;m=83&amp;n=232&amp;sms=10362&amp;Create=1" TargetMode="External" Id="rId1138" /><Relationship Type="http://schemas.openxmlformats.org/officeDocument/2006/relationships/hyperlink" Target="https://web.archive.org/web/20250807104400/https://pop-proj.ndc.gov.tw/Custom_Fast_Statistics_Search.aspx?d=H10&amp;m=83&amp;n=232&amp;sms=10362&amp;Create=1" TargetMode="External" Id="rId1139" /><Relationship Type="http://schemas.openxmlformats.org/officeDocument/2006/relationships/hyperlink" Target="https://web.archive.org/web/20250807104400/https://pop-proj.ndc.gov.tw/Custom_Fast_Statistics_Search.aspx?d=H10&amp;m=83&amp;n=232&amp;sms=10362&amp;Create=1" TargetMode="External" Id="rId1140" /><Relationship Type="http://schemas.openxmlformats.org/officeDocument/2006/relationships/hyperlink" Target="https://web.archive.org/web/20250807104400/https://pop-proj.ndc.gov.tw/Custom_Fast_Statistics_Search.aspx?d=H10&amp;m=83&amp;n=232&amp;sms=10362&amp;Create=1" TargetMode="External" Id="rId1141" /><Relationship Type="http://schemas.openxmlformats.org/officeDocument/2006/relationships/hyperlink" Target="https://web.archive.org/web/20250807104400/https://pop-proj.ndc.gov.tw/Custom_Fast_Statistics_Search.aspx?d=H10&amp;m=83&amp;n=232&amp;sms=10362&amp;Create=1" TargetMode="External" Id="rId1142" /><Relationship Type="http://schemas.openxmlformats.org/officeDocument/2006/relationships/hyperlink" Target="https://web.archive.org/web/20250807104400/https://pop-proj.ndc.gov.tw/Custom_Fast_Statistics_Search.aspx?d=H10&amp;m=83&amp;n=232&amp;sms=10362&amp;Create=1" TargetMode="External" Id="rId1143" /><Relationship Type="http://schemas.openxmlformats.org/officeDocument/2006/relationships/hyperlink" Target="https://web.archive.org/web/20250807104400/https://pop-proj.ndc.gov.tw/Custom_Fast_Statistics_Search.aspx?d=H10&amp;m=83&amp;n=232&amp;sms=10362&amp;Create=1" TargetMode="External" Id="rId1144" /><Relationship Type="http://schemas.openxmlformats.org/officeDocument/2006/relationships/hyperlink" Target="https://web.archive.org/web/20250807104400/https://pop-proj.ndc.gov.tw/Custom_Fast_Statistics_Search.aspx?d=H10&amp;m=83&amp;n=232&amp;sms=10362&amp;Create=1" TargetMode="External" Id="rId1145" /><Relationship Type="http://schemas.openxmlformats.org/officeDocument/2006/relationships/hyperlink" Target="https://web.archive.org/web/20250807104400/https://pop-proj.ndc.gov.tw/Custom_Fast_Statistics_Search.aspx?d=H10&amp;m=83&amp;n=232&amp;sms=10362&amp;Create=1" TargetMode="External" Id="rId1146" /><Relationship Type="http://schemas.openxmlformats.org/officeDocument/2006/relationships/hyperlink" Target="https://web.archive.org/web/20250807104400/https://pop-proj.ndc.gov.tw/Custom_Fast_Statistics_Search.aspx?d=H10&amp;m=83&amp;n=232&amp;sms=10362&amp;Create=1" TargetMode="External" Id="rId1147" /><Relationship Type="http://schemas.openxmlformats.org/officeDocument/2006/relationships/hyperlink" Target="https://www.stats.gov.cn/sj/zxfbhjd/202602/t20260228_1962662.html" TargetMode="External" Id="rId1148" /><Relationship Type="http://schemas.openxmlformats.org/officeDocument/2006/relationships/hyperlink" Target="https://www.stats.gov.cn/sj/zxfbhjd/202602/t20260228_1962662.html" TargetMode="External" Id="rId1149" /><Relationship Type="http://schemas.openxmlformats.org/officeDocument/2006/relationships/hyperlink" Target="https://www.stats.gov.cn/sj/zxfbhjd/202602/t20260228_1962662.html" TargetMode="External" Id="rId1150" /><Relationship Type="http://schemas.openxmlformats.org/officeDocument/2006/relationships/hyperlink" Target="https://www.stats.gov.cn/sj/zxfbhjd/202602/t20260228_1962662.html" TargetMode="External" Id="rId1151" /><Relationship Type="http://schemas.openxmlformats.org/officeDocument/2006/relationships/hyperlink" Target="https://www.stats.gov.cn/sj/zxfbhjd/202602/t20260228_1962662.html" TargetMode="External" Id="rId1152" /><Relationship Type="http://schemas.openxmlformats.org/officeDocument/2006/relationships/hyperlink" Target="https://www.stats.gov.cn/sj/zxfbhjd/202602/t20260228_1962662.html" TargetMode="External" Id="rId1153" /><Relationship Type="http://schemas.openxmlformats.org/officeDocument/2006/relationships/hyperlink" Target="https://www.stats.gov.cn/sj/zxfbhjd/202602/t20260228_1962662.html" TargetMode="External" Id="rId1154" /><Relationship Type="http://schemas.openxmlformats.org/officeDocument/2006/relationships/hyperlink" Target="https://www.stats.gov.cn/sj/zxfbhjd/202602/t20260228_1962662.html" TargetMode="External" Id="rId1155" /><Relationship Type="http://schemas.openxmlformats.org/officeDocument/2006/relationships/hyperlink" Target="https://www.stats.gov.cn/sj/zxfbhjd/202602/t20260228_1962662.html" TargetMode="External" Id="rId1156" /><Relationship Type="http://schemas.openxmlformats.org/officeDocument/2006/relationships/hyperlink" Target="https://www.stats.gov.cn/sj/zxfbhjd/202602/t20260228_1962662.html" TargetMode="External" Id="rId1157" /><Relationship Type="http://schemas.openxmlformats.org/officeDocument/2006/relationships/hyperlink" Target="https://www.stats.gov.cn/sj/zxfbhjd/202602/t20260228_1962662.html" TargetMode="External" Id="rId1158" /><Relationship Type="http://schemas.openxmlformats.org/officeDocument/2006/relationships/hyperlink" Target="https://www.nbd.com.cn/articles/2017-03-11/1083814.html" TargetMode="External" Id="rId1159" /><Relationship Type="http://schemas.openxmlformats.org/officeDocument/2006/relationships/hyperlink" Target="https://www.nbd.com.cn/articles/2017-03-11/1083814.html" TargetMode="External" Id="rId1160" /><Relationship Type="http://schemas.openxmlformats.org/officeDocument/2006/relationships/hyperlink" Target="https://www.nbd.com.cn/articles/2017-03-11/1083814.html" TargetMode="External" Id="rId1161" /><Relationship Type="http://schemas.openxmlformats.org/officeDocument/2006/relationships/hyperlink" Target="https://www.nbd.com.cn/articles/2017-03-11/1083814.html" TargetMode="External" Id="rId1162" /><Relationship Type="http://schemas.openxmlformats.org/officeDocument/2006/relationships/hyperlink" Target="https://www.nbd.com.cn/articles/2017-03-11/1083814.html" TargetMode="External" Id="rId1163" /><Relationship Type="http://schemas.openxmlformats.org/officeDocument/2006/relationships/hyperlink" Target="https://www.nbd.com.cn/articles/2017-03-11/1083814.html" TargetMode="External" Id="rId1164" /><Relationship Type="http://schemas.openxmlformats.org/officeDocument/2006/relationships/hyperlink" Target="https://www.nbd.com.cn/articles/2017-03-11/1083814.html" TargetMode="External" Id="rId1165" /><Relationship Type="http://schemas.openxmlformats.org/officeDocument/2006/relationships/hyperlink" Target="https://www.nbd.com.cn/articles/2017-03-11/1083814.html" TargetMode="External" Id="rId1166" /><Relationship Type="http://schemas.openxmlformats.org/officeDocument/2006/relationships/hyperlink" Target="https://www.nbd.com.cn/articles/2017-03-11/1083814.html" TargetMode="External" Id="rId1167" /><Relationship Type="http://schemas.openxmlformats.org/officeDocument/2006/relationships/hyperlink" Target="https://www.nbd.com.cn/articles/2017-03-11/1083814.html" TargetMode="External" Id="rId1168" /><Relationship Type="http://schemas.openxmlformats.org/officeDocument/2006/relationships/hyperlink" Target="https://www.stats.gov.cn/english/PressRelease/202601/t20260119_1962328.html" TargetMode="External" Id="rId1169" /><Relationship Type="http://schemas.openxmlformats.org/officeDocument/2006/relationships/hyperlink" Target="https://www.stats.gov.cn/english/PressRelease/202601/t20260119_1962328.html" TargetMode="External" Id="rId1170" /><Relationship Type="http://schemas.openxmlformats.org/officeDocument/2006/relationships/hyperlink" Target="https://www.stats.gov.cn/english/PressRelease/202601/t20260119_1962328.html" TargetMode="External" Id="rId1171" /><Relationship Type="http://schemas.openxmlformats.org/officeDocument/2006/relationships/hyperlink" Target="https://www.stats.gov.cn/english/PressRelease/202601/t20260119_1962328.html" TargetMode="External" Id="rId1172" /><Relationship Type="http://schemas.openxmlformats.org/officeDocument/2006/relationships/hyperlink" Target="https://www.stats.gov.cn/english/PressRelease/202601/t20260119_1962328.html" TargetMode="External" Id="rId1173" /><Relationship Type="http://schemas.openxmlformats.org/officeDocument/2006/relationships/hyperlink" Target="https://www.stats.gov.cn/english/PressRelease/202601/t20260119_1962328.html" TargetMode="External" Id="rId1174" /><Relationship Type="http://schemas.openxmlformats.org/officeDocument/2006/relationships/hyperlink" Target="https://www.stats.gov.cn/english/PressRelease/202601/t20260119_1962328.html" TargetMode="External" Id="rId1175" /><Relationship Type="http://schemas.openxmlformats.org/officeDocument/2006/relationships/hyperlink" Target="https://www.stats.gov.cn/english/PressRelease/202601/t20260119_1962328.html" TargetMode="External" Id="rId1176" /><Relationship Type="http://schemas.openxmlformats.org/officeDocument/2006/relationships/hyperlink" Target="https://www.stats.gov.cn/english/PressRelease/202601/t20260119_1962328.html" TargetMode="External" Id="rId1177" /><Relationship Type="http://schemas.openxmlformats.org/officeDocument/2006/relationships/hyperlink" Target="https://www.stats.gov.cn/english/PressRelease/202601/t20260119_1962328.html" TargetMode="External" Id="rId1178" /><Relationship Type="http://schemas.openxmlformats.org/officeDocument/2006/relationships/hyperlink" Target="https://raw.githubusercontent.com/PPgp/wpp2022/main/data-raw/birthsprojMed.txt" TargetMode="External" Id="rId1179" /><Relationship Type="http://schemas.openxmlformats.org/officeDocument/2006/relationships/hyperlink" Target="https://raw.githubusercontent.com/PPgp/wpp2022/main/data-raw/birthsprojMed.txt" TargetMode="External" Id="rId1180" /><Relationship Type="http://schemas.openxmlformats.org/officeDocument/2006/relationships/hyperlink" Target="https://raw.githubusercontent.com/PPgp/wpp2022/main/data-raw/birthsprojMed.txt" TargetMode="External" Id="rId1181" /><Relationship Type="http://schemas.openxmlformats.org/officeDocument/2006/relationships/hyperlink" Target="https://raw.githubusercontent.com/PPgp/wpp2022/main/data-raw/birthsprojMed.txt" TargetMode="External" Id="rId1182" /><Relationship Type="http://schemas.openxmlformats.org/officeDocument/2006/relationships/hyperlink" Target="https://raw.githubusercontent.com/PPgp/wpp2022/main/data-raw/birthsprojMed.txt" TargetMode="External" Id="rId1183" /><Relationship Type="http://schemas.openxmlformats.org/officeDocument/2006/relationships/hyperlink" Target="https://raw.githubusercontent.com/PPgp/wpp2022/main/data-raw/birthsprojMed.txt" TargetMode="External" Id="rId1184" /><Relationship Type="http://schemas.openxmlformats.org/officeDocument/2006/relationships/hyperlink" Target="https://raw.githubusercontent.com/PPgp/wpp2022/main/data-raw/birthsprojMed.txt" TargetMode="External" Id="rId1185" /><Relationship Type="http://schemas.openxmlformats.org/officeDocument/2006/relationships/hyperlink" Target="https://raw.githubusercontent.com/PPgp/wpp2022/main/data-raw/birthsprojMed.txt" TargetMode="External" Id="rId1186" /><Relationship Type="http://schemas.openxmlformats.org/officeDocument/2006/relationships/hyperlink" Target="https://raw.githubusercontent.com/PPgp/wpp2022/main/data-raw/birthsprojMed.txt" TargetMode="External" Id="rId1187" /><Relationship Type="http://schemas.openxmlformats.org/officeDocument/2006/relationships/hyperlink" Target="https://raw.githubusercontent.com/PPgp/wpp2022/main/data-raw/birthsprojMed.txt" TargetMode="External" Id="rId1188" /><Relationship Type="http://schemas.openxmlformats.org/officeDocument/2006/relationships/hyperlink" Target="https://raw.githubusercontent.com/PPgp/wpp2022/main/data-raw/birthsprojMed.txt" TargetMode="External" Id="rId1189" /><Relationship Type="http://schemas.openxmlformats.org/officeDocument/2006/relationships/hyperlink" Target="https://raw.githubusercontent.com/PPgp/wpp2022/main/data-raw/birthsprojMed.txt" TargetMode="External" Id="rId1190" /><Relationship Type="http://schemas.openxmlformats.org/officeDocument/2006/relationships/hyperlink" Target="https://raw.githubusercontent.com/PPgp/wpp2022/main/data-raw/birthsprojMed.txt" TargetMode="External" Id="rId1191" /><Relationship Type="http://schemas.openxmlformats.org/officeDocument/2006/relationships/hyperlink" Target="https://raw.githubusercontent.com/PPgp/wpp2022/main/data-raw/birthsprojMed.txt" TargetMode="External" Id="rId1192" /><Relationship Type="http://schemas.openxmlformats.org/officeDocument/2006/relationships/hyperlink" Target="https://ourworldindata.org/grapher/births-and-deaths-projected-to-2100.csv?v=1&amp;csvType=filtered&amp;useColumnShortNames=true&amp;country=~CHN" TargetMode="External" Id="rId1193" /><Relationship Type="http://schemas.openxmlformats.org/officeDocument/2006/relationships/hyperlink" Target="https://ourworldindata.org/grapher/births-and-deaths-projected-to-2100.csv?v=1&amp;csvType=filtered&amp;useColumnShortNames=true&amp;country=~CHN" TargetMode="External" Id="rId1194" /><Relationship Type="http://schemas.openxmlformats.org/officeDocument/2006/relationships/hyperlink" Target="https://ourworldindata.org/grapher/births-and-deaths-projected-to-2100.csv?v=1&amp;csvType=filtered&amp;useColumnShortNames=true&amp;country=~CHN" TargetMode="External" Id="rId1195" /><Relationship Type="http://schemas.openxmlformats.org/officeDocument/2006/relationships/hyperlink" Target="https://ourworldindata.org/grapher/births-and-deaths-projected-to-2100.csv?v=1&amp;csvType=filtered&amp;useColumnShortNames=true&amp;country=~CHN" TargetMode="External" Id="rId1196" /><Relationship Type="http://schemas.openxmlformats.org/officeDocument/2006/relationships/hyperlink" Target="https://ourworldindata.org/grapher/births-and-deaths-projected-to-2100.csv?v=1&amp;csvType=filtered&amp;useColumnShortNames=true&amp;country=~CHN" TargetMode="External" Id="rId1197" /><Relationship Type="http://schemas.openxmlformats.org/officeDocument/2006/relationships/hyperlink" Target="https://ourworldindata.org/grapher/births-and-deaths-projected-to-2100.csv?v=1&amp;csvType=filtered&amp;useColumnShortNames=true&amp;country=~CHN" TargetMode="External" Id="rId1198" /><Relationship Type="http://schemas.openxmlformats.org/officeDocument/2006/relationships/hyperlink" Target="https://ourworldindata.org/grapher/births-and-deaths-projected-to-2100.csv?v=1&amp;csvType=filtered&amp;useColumnShortNames=true&amp;country=~CHN" TargetMode="External" Id="rId1199" /><Relationship Type="http://schemas.openxmlformats.org/officeDocument/2006/relationships/hyperlink" Target="https://ourworldindata.org/grapher/births-and-deaths-projected-to-2100.csv?v=1&amp;csvType=filtered&amp;useColumnShortNames=true&amp;country=~CHN" TargetMode="External" Id="rId1200" /><Relationship Type="http://schemas.openxmlformats.org/officeDocument/2006/relationships/hyperlink" Target="https://ourworldindata.org/grapher/births-and-deaths-projected-to-2100.csv?v=1&amp;csvType=filtered&amp;useColumnShortNames=true&amp;country=~CHN" TargetMode="External" Id="rId1201" /><Relationship Type="http://schemas.openxmlformats.org/officeDocument/2006/relationships/hyperlink" Target="https://ourworldindata.org/grapher/births-and-deaths-projected-to-2100.csv?v=1&amp;csvType=filtered&amp;useColumnShortNames=true&amp;country=~CHN" TargetMode="External" Id="rId1202" /><Relationship Type="http://schemas.openxmlformats.org/officeDocument/2006/relationships/hyperlink" Target="https://ourworldindata.org/grapher/births-and-deaths-projected-to-2100.csv?v=1&amp;csvType=filtered&amp;useColumnShortNames=true&amp;country=~CHN" TargetMode="External" Id="rId1203" /><Relationship Type="http://schemas.openxmlformats.org/officeDocument/2006/relationships/hyperlink" Target="https://ourworldindata.org/grapher/births-and-deaths-projected-to-2100.csv?v=1&amp;csvType=filtered&amp;useColumnShortNames=true&amp;country=~CHN" TargetMode="External" Id="rId1204" /><Relationship Type="http://schemas.openxmlformats.org/officeDocument/2006/relationships/hyperlink" Target="https://ourworldindata.org/grapher/births-and-deaths-projected-to-2100.csv?v=1&amp;csvType=filtered&amp;useColumnShortNames=true&amp;country=~CHN" TargetMode="External" Id="rId1205" /><Relationship Type="http://schemas.openxmlformats.org/officeDocument/2006/relationships/hyperlink" Target="https://ourworldindata.org/grapher/births-and-deaths-projected-to-2100.csv?v=1&amp;csvType=filtered&amp;useColumnShortNames=true&amp;country=~CHN" TargetMode="External" Id="rId1206" /><Relationship Type="http://schemas.openxmlformats.org/officeDocument/2006/relationships/hyperlink" Target="https://ourworldindata.org/grapher/births-and-deaths-projected-to-2100.csv?v=1&amp;csvType=filtered&amp;useColumnShortNames=true&amp;country=~CHN" TargetMode="External" Id="rId1207" /><Relationship Type="http://schemas.openxmlformats.org/officeDocument/2006/relationships/hyperlink" Target="https://ourworldindata.org/grapher/births-and-deaths-projected-to-2100.csv?v=1&amp;csvType=filtered&amp;useColumnShortNames=true&amp;country=~CHN" TargetMode="External" Id="rId1208" /><Relationship Type="http://schemas.openxmlformats.org/officeDocument/2006/relationships/hyperlink" Target="https://ourworldindata.org/grapher/births-and-deaths-projected-to-2100.csv?v=1&amp;csvType=filtered&amp;useColumnShortNames=true&amp;country=~CHN" TargetMode="External" Id="rId1209" /><Relationship Type="http://schemas.openxmlformats.org/officeDocument/2006/relationships/hyperlink" Target="https://ourworldindata.org/grapher/births-and-deaths-projected-to-2100.csv?v=1&amp;csvType=filtered&amp;useColumnShortNames=true&amp;country=~CHN" TargetMode="External" Id="rId1210" /><Relationship Type="http://schemas.openxmlformats.org/officeDocument/2006/relationships/hyperlink" Target="https://ourworldindata.org/grapher/births-and-deaths-projected-to-2100.csv?v=1&amp;csvType=filtered&amp;useColumnShortNames=true&amp;country=~CHN" TargetMode="External" Id="rId1211" /><Relationship Type="http://schemas.openxmlformats.org/officeDocument/2006/relationships/hyperlink" Target="https://ourworldindata.org/grapher/births-and-deaths-projected-to-2100.csv?v=1&amp;csvType=filtered&amp;useColumnShortNames=true&amp;country=~CHN" TargetMode="External" Id="rId1212" /><Relationship Type="http://schemas.openxmlformats.org/officeDocument/2006/relationships/hyperlink" Target="https://en.wikipedia.org/wiki/Demographics_of_India" TargetMode="External" Id="rId1213" /><Relationship Type="http://schemas.openxmlformats.org/officeDocument/2006/relationships/hyperlink" Target="https://en.wikipedia.org/wiki/Demographics_of_India" TargetMode="External" Id="rId1214" /><Relationship Type="http://schemas.openxmlformats.org/officeDocument/2006/relationships/hyperlink" Target="https://en.wikipedia.org/wiki/Demographics_of_India" TargetMode="External" Id="rId1215" /><Relationship Type="http://schemas.openxmlformats.org/officeDocument/2006/relationships/hyperlink" Target="https://en.wikipedia.org/wiki/Demographics_of_India" TargetMode="External" Id="rId1216" /><Relationship Type="http://schemas.openxmlformats.org/officeDocument/2006/relationships/hyperlink" Target="https://en.wikipedia.org/wiki/Demographics_of_India" TargetMode="External" Id="rId1217" /><Relationship Type="http://schemas.openxmlformats.org/officeDocument/2006/relationships/hyperlink" Target="https://en.wikipedia.org/wiki/Demographics_of_India" TargetMode="External" Id="rId1218" /><Relationship Type="http://schemas.openxmlformats.org/officeDocument/2006/relationships/hyperlink" Target="https://en.wikipedia.org/wiki/Demographics_of_India" TargetMode="External" Id="rId1219" /><Relationship Type="http://schemas.openxmlformats.org/officeDocument/2006/relationships/hyperlink" Target="https://en.wikipedia.org/wiki/Demographics_of_India" TargetMode="External" Id="rId1220" /><Relationship Type="http://schemas.openxmlformats.org/officeDocument/2006/relationships/hyperlink" Target="https://en.wikipedia.org/wiki/Demographics_of_India" TargetMode="External" Id="rId1221" /><Relationship Type="http://schemas.openxmlformats.org/officeDocument/2006/relationships/hyperlink" Target="https://raw.githubusercontent.com/cran/wpp2010/master/data/tfrprojMed.txt" TargetMode="External" Id="rId1222" /><Relationship Type="http://schemas.openxmlformats.org/officeDocument/2006/relationships/hyperlink" Target="https://raw.githubusercontent.com/cran/wpp2010/master/data/tfrprojMed.txt" TargetMode="External" Id="rId1223" /><Relationship Type="http://schemas.openxmlformats.org/officeDocument/2006/relationships/hyperlink" Target="https://raw.githubusercontent.com/cran/wpp2010/master/data/tfrprojMed.txt" TargetMode="External" Id="rId1224" /><Relationship Type="http://schemas.openxmlformats.org/officeDocument/2006/relationships/hyperlink" Target="https://raw.githubusercontent.com/cran/wpp2010/master/data/tfrprojMed.txt" TargetMode="External" Id="rId1225" /><Relationship Type="http://schemas.openxmlformats.org/officeDocument/2006/relationships/hyperlink" Target="https://raw.githubusercontent.com/cran/wpp2015/master/data/tfrprojMed.txt" TargetMode="External" Id="rId1226" /><Relationship Type="http://schemas.openxmlformats.org/officeDocument/2006/relationships/hyperlink" Target="https://raw.githubusercontent.com/cran/wpp2015/master/data/tfrprojMed.txt" TargetMode="External" Id="rId1227" /><Relationship Type="http://schemas.openxmlformats.org/officeDocument/2006/relationships/hyperlink" Target="https://raw.githubusercontent.com/cran/wpp2015/master/data/tfrprojMed.txt" TargetMode="External" Id="rId1228" /><Relationship Type="http://schemas.openxmlformats.org/officeDocument/2006/relationships/hyperlink" Target="https://raw.githubusercontent.com/cran/wpp2015/master/data/tfrprojMed.txt" TargetMode="External" Id="rId1229" /><Relationship Type="http://schemas.openxmlformats.org/officeDocument/2006/relationships/hyperlink" Target="https://raw.githubusercontent.com/PPgp/wpp2019/master/data/tfrprojMed.txt" TargetMode="External" Id="rId1230" /><Relationship Type="http://schemas.openxmlformats.org/officeDocument/2006/relationships/hyperlink" Target="https://raw.githubusercontent.com/PPgp/wpp2019/master/data/tfrprojMed.txt" TargetMode="External" Id="rId1231" /><Relationship Type="http://schemas.openxmlformats.org/officeDocument/2006/relationships/hyperlink" Target="https://raw.githubusercontent.com/PPgp/wpp2022/main/data-raw/tfrprojMed.txt" TargetMode="External" Id="rId1232" /><Relationship Type="http://schemas.openxmlformats.org/officeDocument/2006/relationships/hyperlink" Target="https://raw.githubusercontent.com/PPgp/wpp2022/main/data-raw/tfrprojMed.txt" TargetMode="External" Id="rId1233" /><Relationship Type="http://schemas.openxmlformats.org/officeDocument/2006/relationships/hyperlink" Target="https://raw.githubusercontent.com/PPgp/wpp2022/main/data-raw/tfrprojMed.txt" TargetMode="External" Id="rId1234" /><Relationship Type="http://schemas.openxmlformats.org/officeDocument/2006/relationships/hyperlink" Target="https://raw.githubusercontent.com/PPgp/wpp2022/main/data-raw/tfrprojMed.txt" TargetMode="External" Id="rId1235" /><Relationship Type="http://schemas.openxmlformats.org/officeDocument/2006/relationships/hyperlink" Target="https://raw.githubusercontent.com/PPgp/wpp2022/main/data-raw/tfrprojMed.txt" TargetMode="External" Id="rId1236" /><Relationship Type="http://schemas.openxmlformats.org/officeDocument/2006/relationships/hyperlink" Target="https://raw.githubusercontent.com/PPgp/wpp2022/main/data-raw/tfrprojMed.txt" TargetMode="External" Id="rId1237" /><Relationship Type="http://schemas.openxmlformats.org/officeDocument/2006/relationships/hyperlink" Target="https://raw.githubusercontent.com/PPgp/wpp2022/main/data-raw/tfrprojMed.txt" TargetMode="External" Id="rId1238" /><Relationship Type="http://schemas.openxmlformats.org/officeDocument/2006/relationships/hyperlink" Target="https://raw.githubusercontent.com/PPgp/wpp2022/main/data-raw/tfrprojMed.txt" TargetMode="External" Id="rId1239" /><Relationship Type="http://schemas.openxmlformats.org/officeDocument/2006/relationships/hyperlink" Target="https://raw.githubusercontent.com/PPgp/wpp2022/main/data-raw/tfrprojMed.txt" TargetMode="External" Id="rId1240" /><Relationship Type="http://schemas.openxmlformats.org/officeDocument/2006/relationships/hyperlink" Target="https://raw.githubusercontent.com/PPgp/wpp2022/main/data-raw/tfrprojMed.txt" TargetMode="External" Id="rId1241" /><Relationship Type="http://schemas.openxmlformats.org/officeDocument/2006/relationships/hyperlink" Target="https://raw.githubusercontent.com/PPgp/wpp2022/main/data-raw/tfrprojMed.txt" TargetMode="External" Id="rId1242" /><Relationship Type="http://schemas.openxmlformats.org/officeDocument/2006/relationships/hyperlink" Target="https://ourworldindata.org/grapher/fertility-rate-with-projections.csv?v=1&amp;csvType=filtered&amp;useColumnShortNames=true&amp;country=CHN~IND~NGA~OWID_WRL" TargetMode="External" Id="rId1243" /><Relationship Type="http://schemas.openxmlformats.org/officeDocument/2006/relationships/hyperlink" Target="https://ourworldindata.org/grapher/fertility-rate-with-projections.csv?v=1&amp;csvType=filtered&amp;useColumnShortNames=true&amp;country=CHN~IND~NGA~OWID_WRL" TargetMode="External" Id="rId1244" /><Relationship Type="http://schemas.openxmlformats.org/officeDocument/2006/relationships/hyperlink" Target="https://ourworldindata.org/grapher/fertility-rate-with-projections.csv?v=1&amp;csvType=filtered&amp;useColumnShortNames=true&amp;country=CHN~IND~NGA~OWID_WRL" TargetMode="External" Id="rId1245" /><Relationship Type="http://schemas.openxmlformats.org/officeDocument/2006/relationships/hyperlink" Target="https://ourworldindata.org/grapher/fertility-rate-with-projections.csv?v=1&amp;csvType=filtered&amp;useColumnShortNames=true&amp;country=CHN~IND~NGA~OWID_WRL" TargetMode="External" Id="rId1246" /><Relationship Type="http://schemas.openxmlformats.org/officeDocument/2006/relationships/hyperlink" Target="https://ourworldindata.org/grapher/fertility-rate-with-projections.csv?v=1&amp;csvType=filtered&amp;useColumnShortNames=true&amp;country=CHN~IND~NGA~OWID_WRL" TargetMode="External" Id="rId1247" /><Relationship Type="http://schemas.openxmlformats.org/officeDocument/2006/relationships/hyperlink" Target="https://ourworldindata.org/grapher/fertility-rate-with-projections.csv?v=1&amp;csvType=filtered&amp;useColumnShortNames=true&amp;country=CHN~IND~NGA~OWID_WRL" TargetMode="External" Id="rId1248" /><Relationship Type="http://schemas.openxmlformats.org/officeDocument/2006/relationships/hyperlink" Target="https://ourworldindata.org/grapher/fertility-rate-with-projections.csv?v=1&amp;csvType=filtered&amp;useColumnShortNames=true&amp;country=CHN~IND~NGA~OWID_WRL" TargetMode="External" Id="rId1249" /><Relationship Type="http://schemas.openxmlformats.org/officeDocument/2006/relationships/hyperlink" Target="https://ourworldindata.org/grapher/fertility-rate-with-projections.csv?v=1&amp;csvType=filtered&amp;useColumnShortNames=true&amp;country=CHN~IND~NGA~OWID_WRL" TargetMode="External" Id="rId1250" /><Relationship Type="http://schemas.openxmlformats.org/officeDocument/2006/relationships/hyperlink" Target="https://ourworldindata.org/grapher/fertility-rate-with-projections.csv?v=1&amp;csvType=filtered&amp;useColumnShortNames=true&amp;country=CHN~IND~NGA~OWID_WRL" TargetMode="External" Id="rId1251" /><Relationship Type="http://schemas.openxmlformats.org/officeDocument/2006/relationships/hyperlink" Target="https://ourworldindata.org/grapher/fertility-rate-with-projections.csv?v=1&amp;csvType=filtered&amp;useColumnShortNames=true&amp;country=CHN~IND~NGA~OWID_WRL" TargetMode="External" Id="rId1252" /><Relationship Type="http://schemas.openxmlformats.org/officeDocument/2006/relationships/hyperlink" Target="https://ourworldindata.org/grapher/fertility-rate-with-projections.csv?v=1&amp;csvType=filtered&amp;useColumnShortNames=true&amp;country=CHN~IND~NGA~OWID_WRL" TargetMode="External" Id="rId1253" /><Relationship Type="http://schemas.openxmlformats.org/officeDocument/2006/relationships/hyperlink" Target="https://ourworldindata.org/grapher/fertility-rate-with-projections.csv?v=1&amp;csvType=filtered&amp;useColumnShortNames=true&amp;country=CHN~IND~NGA~OWID_WRL" TargetMode="External" Id="rId1254" /><Relationship Type="http://schemas.openxmlformats.org/officeDocument/2006/relationships/hyperlink" Target="https://api.dhsprogram.com/rest/dhs/data?countryIds=NG&amp;indicatorIds=FE_FRTR_W_TFR&amp;f=json" TargetMode="External" Id="rId1255" /><Relationship Type="http://schemas.openxmlformats.org/officeDocument/2006/relationships/hyperlink" Target="https://api.dhsprogram.com/rest/dhs/data?countryIds=NG&amp;indicatorIds=FE_FRTR_W_TFR&amp;f=json" TargetMode="External" Id="rId1256" /><Relationship Type="http://schemas.openxmlformats.org/officeDocument/2006/relationships/hyperlink" Target="https://api.dhsprogram.com/rest/dhs/data?countryIds=NG&amp;indicatorIds=FE_FRTR_W_TFR&amp;f=json" TargetMode="External" Id="rId1257" /><Relationship Type="http://schemas.openxmlformats.org/officeDocument/2006/relationships/hyperlink" Target="https://api.dhsprogram.com/rest/dhs/data?countryIds=NG&amp;indicatorIds=FE_FRTR_W_TFR&amp;f=json" TargetMode="External" Id="rId1258" /><Relationship Type="http://schemas.openxmlformats.org/officeDocument/2006/relationships/hyperlink" Target="https://api.dhsprogram.com/rest/dhs/data?countryIds=NG&amp;indicatorIds=FE_FRTR_W_TFR&amp;f=json" TargetMode="External" Id="rId1259" /><Relationship Type="http://schemas.openxmlformats.org/officeDocument/2006/relationships/hyperlink" Target="https://api.dhsprogram.com/rest/dhs/data?countryIds=NG&amp;indicatorIds=FE_FRTR_W_TFR&amp;f=json" TargetMode="External" Id="rId1260" /><Relationship Type="http://schemas.openxmlformats.org/officeDocument/2006/relationships/hyperlink" Target="https://raw.githubusercontent.com/cran/wpp2012/master/data/tfrprojMed.txt" TargetMode="External" Id="rId1261" /><Relationship Type="http://schemas.openxmlformats.org/officeDocument/2006/relationships/hyperlink" Target="https://raw.githubusercontent.com/cran/wpp2012/master/data/tfrprojMed.txt" TargetMode="External" Id="rId1262" /><Relationship Type="http://schemas.openxmlformats.org/officeDocument/2006/relationships/hyperlink" Target="https://raw.githubusercontent.com/cran/wpp2012/master/data/tfrprojMed.txt" TargetMode="External" Id="rId1263" /><Relationship Type="http://schemas.openxmlformats.org/officeDocument/2006/relationships/hyperlink" Target="https://raw.githubusercontent.com/cran/wpp2012/master/data/tfrprojMed.txt" TargetMode="External" Id="rId1264" /><Relationship Type="http://schemas.openxmlformats.org/officeDocument/2006/relationships/hyperlink" Target="https://raw.githubusercontent.com/cran/wpp2015/master/data/tfrprojMed.txt" TargetMode="External" Id="rId1265" /><Relationship Type="http://schemas.openxmlformats.org/officeDocument/2006/relationships/hyperlink" Target="https://raw.githubusercontent.com/cran/wpp2015/master/data/tfrprojMed.txt" TargetMode="External" Id="rId1266" /><Relationship Type="http://schemas.openxmlformats.org/officeDocument/2006/relationships/hyperlink" Target="https://raw.githubusercontent.com/cran/wpp2015/master/data/tfrprojMed.txt" TargetMode="External" Id="rId1267" /><Relationship Type="http://schemas.openxmlformats.org/officeDocument/2006/relationships/hyperlink" Target="https://raw.githubusercontent.com/PPgp/wpp2019/master/data/tfrprojMed.txt" TargetMode="External" Id="rId1268" /><Relationship Type="http://schemas.openxmlformats.org/officeDocument/2006/relationships/hyperlink" Target="https://raw.githubusercontent.com/PPgp/wpp2019/master/data/tfrprojMed.txt" TargetMode="External" Id="rId1269" /><Relationship Type="http://schemas.openxmlformats.org/officeDocument/2006/relationships/hyperlink" Target="https://raw.githubusercontent.com/PPgp/wpp2022/main/data-raw/tfrprojMed.txt" TargetMode="External" Id="rId1270" /><Relationship Type="http://schemas.openxmlformats.org/officeDocument/2006/relationships/hyperlink" Target="https://raw.githubusercontent.com/PPgp/wpp2022/main/data-raw/tfrprojMed.txt" TargetMode="External" Id="rId1271" /><Relationship Type="http://schemas.openxmlformats.org/officeDocument/2006/relationships/hyperlink" Target="https://raw.githubusercontent.com/PPgp/wpp2022/main/data-raw/tfrprojMed.txt" TargetMode="External" Id="rId1272" /><Relationship Type="http://schemas.openxmlformats.org/officeDocument/2006/relationships/hyperlink" Target="https://raw.githubusercontent.com/PPgp/wpp2022/main/data-raw/tfrprojMed.txt" TargetMode="External" Id="rId1273" /><Relationship Type="http://schemas.openxmlformats.org/officeDocument/2006/relationships/hyperlink" Target="https://raw.githubusercontent.com/PPgp/wpp2022/main/data-raw/tfrprojMed.txt" TargetMode="External" Id="rId1274" /><Relationship Type="http://schemas.openxmlformats.org/officeDocument/2006/relationships/hyperlink" Target="https://raw.githubusercontent.com/PPgp/wpp2022/main/data-raw/tfrprojMed.txt" TargetMode="External" Id="rId1275" /><Relationship Type="http://schemas.openxmlformats.org/officeDocument/2006/relationships/hyperlink" Target="https://raw.githubusercontent.com/PPgp/wpp2022/main/data-raw/tfrprojMed.txt" TargetMode="External" Id="rId1276" /><Relationship Type="http://schemas.openxmlformats.org/officeDocument/2006/relationships/hyperlink" Target="https://raw.githubusercontent.com/PPgp/wpp2022/main/data-raw/tfrprojMed.txt" TargetMode="External" Id="rId1277" /><Relationship Type="http://schemas.openxmlformats.org/officeDocument/2006/relationships/hyperlink" Target="https://raw.githubusercontent.com/PPgp/wpp2022/main/data-raw/tfrprojMed.txt" TargetMode="External" Id="rId1278" /><Relationship Type="http://schemas.openxmlformats.org/officeDocument/2006/relationships/hyperlink" Target="https://raw.githubusercontent.com/PPgp/wpp2022/main/data-raw/tfrprojMed.txt" TargetMode="External" Id="rId1279" /><Relationship Type="http://schemas.openxmlformats.org/officeDocument/2006/relationships/hyperlink" Target="https://raw.githubusercontent.com/PPgp/wpp2022/main/data-raw/tfrprojMed.txt" TargetMode="External" Id="rId1280" /><Relationship Type="http://schemas.openxmlformats.org/officeDocument/2006/relationships/hyperlink" Target="https://raw.githubusercontent.com/PPgp/wpp2022/main/data-raw/tfrprojMed.txt" TargetMode="External" Id="rId1281" /><Relationship Type="http://schemas.openxmlformats.org/officeDocument/2006/relationships/hyperlink" Target="https://raw.githubusercontent.com/PPgp/wpp2022/main/data-raw/tfrprojMed.txt" TargetMode="External" Id="rId1282" /><Relationship Type="http://schemas.openxmlformats.org/officeDocument/2006/relationships/hyperlink" Target="https://raw.githubusercontent.com/PPgp/wpp2024/main/data-raw/tfr.txt" TargetMode="External" Id="rId1283" /><Relationship Type="http://schemas.openxmlformats.org/officeDocument/2006/relationships/hyperlink" Target="https://raw.githubusercontent.com/PPgp/wpp2024/main/data-raw/tfr.txt" TargetMode="External" Id="rId1284" /><Relationship Type="http://schemas.openxmlformats.org/officeDocument/2006/relationships/hyperlink" Target="https://raw.githubusercontent.com/PPgp/wpp2024/main/data-raw/tfr.txt" TargetMode="External" Id="rId1285" /><Relationship Type="http://schemas.openxmlformats.org/officeDocument/2006/relationships/hyperlink" Target="https://raw.githubusercontent.com/PPgp/wpp2024/main/data-raw/tfr.txt" TargetMode="External" Id="rId1286" /><Relationship Type="http://schemas.openxmlformats.org/officeDocument/2006/relationships/hyperlink" Target="https://raw.githubusercontent.com/PPgp/wpp2024/main/data-raw/tfr.txt" TargetMode="External" Id="rId1287" /><Relationship Type="http://schemas.openxmlformats.org/officeDocument/2006/relationships/hyperlink" Target="https://raw.githubusercontent.com/PPgp/wpp2024/main/data-raw/tfr.txt" TargetMode="External" Id="rId1288" /><Relationship Type="http://schemas.openxmlformats.org/officeDocument/2006/relationships/hyperlink" Target="https://raw.githubusercontent.com/PPgp/wpp2024/main/data-raw/tfr.txt" TargetMode="External" Id="rId1289" /><Relationship Type="http://schemas.openxmlformats.org/officeDocument/2006/relationships/hyperlink" Target="https://raw.githubusercontent.com/PPgp/wpp2024/main/data-raw/tfr.txt" TargetMode="External" Id="rId1290" /><Relationship Type="http://schemas.openxmlformats.org/officeDocument/2006/relationships/hyperlink" Target="https://raw.githubusercontent.com/PPgp/wpp2024/main/data-raw/tfr.txt" TargetMode="External" Id="rId1291" /><Relationship Type="http://schemas.openxmlformats.org/officeDocument/2006/relationships/hyperlink" Target="https://raw.githubusercontent.com/PPgp/wpp2024/main/data-raw/tfr.txt" TargetMode="External" Id="rId1292" /><Relationship Type="http://schemas.openxmlformats.org/officeDocument/2006/relationships/hyperlink" Target="https://raw.githubusercontent.com/PPgp/wpp2024/main/data-raw/tfr.txt" TargetMode="External" Id="rId1293" /><Relationship Type="http://schemas.openxmlformats.org/officeDocument/2006/relationships/hyperlink" Target="https://raw.githubusercontent.com/PPgp/wpp2024/main/data-raw/tfr.txt" TargetMode="External" Id="rId1294" /><Relationship Type="http://schemas.openxmlformats.org/officeDocument/2006/relationships/hyperlink" Target="https://www.cdc.gov/nchs/data/nvsr/nvsr75/nvsr75-02.pdf" TargetMode="External" Id="rId1295" /><Relationship Type="http://schemas.openxmlformats.org/officeDocument/2006/relationships/hyperlink" Target="https://www.cdc.gov/nchs/data/nvsr/nvsr75/nvsr75-02.pdf" TargetMode="External" Id="rId1296" /><Relationship Type="http://schemas.openxmlformats.org/officeDocument/2006/relationships/hyperlink" Target="https://www.cdc.gov/nchs/data/nvsr/nvsr75/nvsr75-02.pdf" TargetMode="External" Id="rId1297" /><Relationship Type="http://schemas.openxmlformats.org/officeDocument/2006/relationships/hyperlink" Target="https://www.cdc.gov/nchs/data/nvsr/nvsr75/nvsr75-02.pdf" TargetMode="External" Id="rId1298" /><Relationship Type="http://schemas.openxmlformats.org/officeDocument/2006/relationships/hyperlink" Target="https://www.cdc.gov/nchs/data/nvsr/nvsr75/nvsr75-02.pdf" TargetMode="External" Id="rId1299" /><Relationship Type="http://schemas.openxmlformats.org/officeDocument/2006/relationships/hyperlink" Target="https://www.cdc.gov/nchs/data/nvsr/nvsr75/nvsr75-02.pdf" TargetMode="External" Id="rId1300" /><Relationship Type="http://schemas.openxmlformats.org/officeDocument/2006/relationships/hyperlink" Target="https://www.cdc.gov/nchs/data/nvsr/nvsr75/nvsr75-02.pdf" TargetMode="External" Id="rId1301" /><Relationship Type="http://schemas.openxmlformats.org/officeDocument/2006/relationships/hyperlink" Target="https://www.cdc.gov/nchs/data/nvsr/nvsr75/nvsr75-02.pdf" TargetMode="External" Id="rId1302" /><Relationship Type="http://schemas.openxmlformats.org/officeDocument/2006/relationships/hyperlink" Target="https://www.cdc.gov/nchs/data/nvsr/nvsr75/nvsr75-02.pdf" TargetMode="External" Id="rId1303" /><Relationship Type="http://schemas.openxmlformats.org/officeDocument/2006/relationships/hyperlink" Target="https://www.cdc.gov/nchs/data/nvsr/nvsr75/nvsr75-02.pdf" TargetMode="External" Id="rId1304" /><Relationship Type="http://schemas.openxmlformats.org/officeDocument/2006/relationships/hyperlink" Target="https://www.cdc.gov/nchs/data/nvsr/nvsr75/nvsr75-02.pdf" TargetMode="External" Id="rId1305" /><Relationship Type="http://schemas.openxmlformats.org/officeDocument/2006/relationships/hyperlink" Target="https://www.cdc.gov/nchs/data/nvsr/nvsr75/nvsr75-02.pdf" TargetMode="External" Id="rId1306" /><Relationship Type="http://schemas.openxmlformats.org/officeDocument/2006/relationships/hyperlink" Target="https://www.cdc.gov/nchs/data/nvsr/nvsr75/nvsr75-02.pdf" TargetMode="External" Id="rId1307" /><Relationship Type="http://schemas.openxmlformats.org/officeDocument/2006/relationships/hyperlink" Target="https://www.cdc.gov/nchs/data/nvsr/nvsr75/nvsr75-02.pdf" TargetMode="External" Id="rId1308" /><Relationship Type="http://schemas.openxmlformats.org/officeDocument/2006/relationships/hyperlink" Target="https://www.cdc.gov/nchs/data/nvsr/nvsr75/nvsr75-02.pdf" TargetMode="External" Id="rId1309" /><Relationship Type="http://schemas.openxmlformats.org/officeDocument/2006/relationships/hyperlink" Target="https://www.cdc.gov/nchs/data/nvsr/nvsr75/nvsr75-02.pdf" TargetMode="External" Id="rId1310" /><Relationship Type="http://schemas.openxmlformats.org/officeDocument/2006/relationships/hyperlink" Target="https://www.cdc.gov/nchs/data/nvsr/nvsr75/nvsr75-02.pdf" TargetMode="External" Id="rId1311" /><Relationship Type="http://schemas.openxmlformats.org/officeDocument/2006/relationships/hyperlink" Target="https://www.cdc.gov/nchs/data/nvsr/nvsr75/nvsr75-02.pdf" TargetMode="External" Id="rId1312" /><Relationship Type="http://schemas.openxmlformats.org/officeDocument/2006/relationships/hyperlink" Target="https://www.ssa.gov/oact/TR/2010/lr5a1.html" TargetMode="External" Id="rId1313" /><Relationship Type="http://schemas.openxmlformats.org/officeDocument/2006/relationships/hyperlink" Target="https://www.ssa.gov/oact/TR/2010/lr5a1.html" TargetMode="External" Id="rId1314" /><Relationship Type="http://schemas.openxmlformats.org/officeDocument/2006/relationships/hyperlink" Target="https://www.ssa.gov/oact/TR/2010/lr5a1.html" TargetMode="External" Id="rId1315" /><Relationship Type="http://schemas.openxmlformats.org/officeDocument/2006/relationships/hyperlink" Target="https://www.ssa.gov/oact/TR/2010/lr5a1.html" TargetMode="External" Id="rId1316" /><Relationship Type="http://schemas.openxmlformats.org/officeDocument/2006/relationships/hyperlink" Target="https://www.ssa.gov/oact/TR/2010/lr5a1.html" TargetMode="External" Id="rId1317" /><Relationship Type="http://schemas.openxmlformats.org/officeDocument/2006/relationships/hyperlink" Target="https://www.ssa.gov/oact/TR/2010/lr5a1.html" TargetMode="External" Id="rId1318" /><Relationship Type="http://schemas.openxmlformats.org/officeDocument/2006/relationships/hyperlink" Target="https://www.ssa.gov/oact/TR/2010/lr5a1.html" TargetMode="External" Id="rId1319" /><Relationship Type="http://schemas.openxmlformats.org/officeDocument/2006/relationships/hyperlink" Target="https://www.ssa.gov/oact/TR/2010/lr5a1.html" TargetMode="External" Id="rId1320" /><Relationship Type="http://schemas.openxmlformats.org/officeDocument/2006/relationships/hyperlink" Target="https://www.ssa.gov/oact/TR/2010/lr5a1.html" TargetMode="External" Id="rId1321" /><Relationship Type="http://schemas.openxmlformats.org/officeDocument/2006/relationships/hyperlink" Target="https://www.ssa.gov/oact/TR/2010/lr5a1.html" TargetMode="External" Id="rId1322" /><Relationship Type="http://schemas.openxmlformats.org/officeDocument/2006/relationships/hyperlink" Target="https://www.ssa.gov/oact/TR/2010/lr5a1.html" TargetMode="External" Id="rId1323" /><Relationship Type="http://schemas.openxmlformats.org/officeDocument/2006/relationships/hyperlink" Target="https://www.ssa.gov/oact/TR/2010/lr5a1.html" TargetMode="External" Id="rId1324" /><Relationship Type="http://schemas.openxmlformats.org/officeDocument/2006/relationships/hyperlink" Target="https://www.ssa.gov/oact/TR/2010/lr5a1.html" TargetMode="External" Id="rId1325" /><Relationship Type="http://schemas.openxmlformats.org/officeDocument/2006/relationships/hyperlink" Target="https://www.ssa.gov/oact/TR/2010/lr5a1.html" TargetMode="External" Id="rId1326" /><Relationship Type="http://schemas.openxmlformats.org/officeDocument/2006/relationships/hyperlink" Target="https://www.ssa.gov/oact/TR/2010/lr5a1.html" TargetMode="External" Id="rId1327" /><Relationship Type="http://schemas.openxmlformats.org/officeDocument/2006/relationships/hyperlink" Target="https://www.ssa.gov/oact/TR/2010/lr5a1.html" TargetMode="External" Id="rId1328" /><Relationship Type="http://schemas.openxmlformats.org/officeDocument/2006/relationships/hyperlink" Target="https://www.ssa.gov/oact/TR/2010/lr5a1.html" TargetMode="External" Id="rId1329" /><Relationship Type="http://schemas.openxmlformats.org/officeDocument/2006/relationships/hyperlink" Target="https://www.ssa.gov/oact/TR/2010/lr5a1.html" TargetMode="External" Id="rId1330" /><Relationship Type="http://schemas.openxmlformats.org/officeDocument/2006/relationships/hyperlink" Target="https://www.ssa.gov/oact/TR/2010/lr5a1.html" TargetMode="External" Id="rId1331" /><Relationship Type="http://schemas.openxmlformats.org/officeDocument/2006/relationships/hyperlink" Target="https://www.ssa.gov/oact/TR/2010/lr5a1.html" TargetMode="External" Id="rId1332" /><Relationship Type="http://schemas.openxmlformats.org/officeDocument/2006/relationships/hyperlink" Target="https://www.ssa.gov/oact/TR/2010/lr5a1.html" TargetMode="External" Id="rId1333" /><Relationship Type="http://schemas.openxmlformats.org/officeDocument/2006/relationships/hyperlink" Target="https://www.ssa.gov/oact/TR/2015/lr5a1.html" TargetMode="External" Id="rId1334" /><Relationship Type="http://schemas.openxmlformats.org/officeDocument/2006/relationships/hyperlink" Target="https://www.ssa.gov/oact/TR/2015/lr5a1.html" TargetMode="External" Id="rId1335" /><Relationship Type="http://schemas.openxmlformats.org/officeDocument/2006/relationships/hyperlink" Target="https://www.ssa.gov/oact/TR/2015/lr5a1.html" TargetMode="External" Id="rId1336" /><Relationship Type="http://schemas.openxmlformats.org/officeDocument/2006/relationships/hyperlink" Target="https://www.ssa.gov/oact/TR/2015/lr5a1.html" TargetMode="External" Id="rId1337" /><Relationship Type="http://schemas.openxmlformats.org/officeDocument/2006/relationships/hyperlink" Target="https://www.ssa.gov/oact/TR/2015/lr5a1.html" TargetMode="External" Id="rId1338" /><Relationship Type="http://schemas.openxmlformats.org/officeDocument/2006/relationships/hyperlink" Target="https://www.ssa.gov/oact/TR/2015/lr5a1.html" TargetMode="External" Id="rId1339" /><Relationship Type="http://schemas.openxmlformats.org/officeDocument/2006/relationships/hyperlink" Target="https://www.ssa.gov/oact/TR/2015/lr5a1.html" TargetMode="External" Id="rId1340" /><Relationship Type="http://schemas.openxmlformats.org/officeDocument/2006/relationships/hyperlink" Target="https://www.ssa.gov/oact/TR/2015/lr5a1.html" TargetMode="External" Id="rId1341" /><Relationship Type="http://schemas.openxmlformats.org/officeDocument/2006/relationships/hyperlink" Target="https://www.ssa.gov/oact/TR/2015/lr5a1.html" TargetMode="External" Id="rId1342" /><Relationship Type="http://schemas.openxmlformats.org/officeDocument/2006/relationships/hyperlink" Target="https://www.ssa.gov/oact/TR/2015/lr5a1.html" TargetMode="External" Id="rId1343" /><Relationship Type="http://schemas.openxmlformats.org/officeDocument/2006/relationships/hyperlink" Target="https://www.ssa.gov/oact/TR/2015/lr5a1.html" TargetMode="External" Id="rId1344" /><Relationship Type="http://schemas.openxmlformats.org/officeDocument/2006/relationships/hyperlink" Target="https://www.ssa.gov/oact/TR/2015/lr5a1.html" TargetMode="External" Id="rId1345" /><Relationship Type="http://schemas.openxmlformats.org/officeDocument/2006/relationships/hyperlink" Target="https://www.ssa.gov/oact/TR/2015/lr5a1.html" TargetMode="External" Id="rId1346" /><Relationship Type="http://schemas.openxmlformats.org/officeDocument/2006/relationships/hyperlink" Target="https://www.ssa.gov/oact/TR/2015/lr5a1.html" TargetMode="External" Id="rId1347" /><Relationship Type="http://schemas.openxmlformats.org/officeDocument/2006/relationships/hyperlink" Target="https://www.ssa.gov/oact/TR/2015/lr5a1.html" TargetMode="External" Id="rId1348" /><Relationship Type="http://schemas.openxmlformats.org/officeDocument/2006/relationships/hyperlink" Target="https://www.ssa.gov/oact/TR/2015/lr5a1.html" TargetMode="External" Id="rId1349" /><Relationship Type="http://schemas.openxmlformats.org/officeDocument/2006/relationships/hyperlink" Target="https://www.ssa.gov/oact/TR/2020/lr_5a1.html" TargetMode="External" Id="rId1350" /><Relationship Type="http://schemas.openxmlformats.org/officeDocument/2006/relationships/hyperlink" Target="https://www.ssa.gov/oact/TR/2020/lr_5a1.html" TargetMode="External" Id="rId1351" /><Relationship Type="http://schemas.openxmlformats.org/officeDocument/2006/relationships/hyperlink" Target="https://www.ssa.gov/oact/TR/2020/lr_5a1.html" TargetMode="External" Id="rId1352" /><Relationship Type="http://schemas.openxmlformats.org/officeDocument/2006/relationships/hyperlink" Target="https://www.ssa.gov/oact/TR/2020/lr_5a1.html" TargetMode="External" Id="rId1353" /><Relationship Type="http://schemas.openxmlformats.org/officeDocument/2006/relationships/hyperlink" Target="https://www.ssa.gov/oact/TR/2020/lr_5a1.html" TargetMode="External" Id="rId1354" /><Relationship Type="http://schemas.openxmlformats.org/officeDocument/2006/relationships/hyperlink" Target="https://www.ssa.gov/oact/TR/2020/lr_5a1.html" TargetMode="External" Id="rId1355" /><Relationship Type="http://schemas.openxmlformats.org/officeDocument/2006/relationships/hyperlink" Target="https://www.ssa.gov/oact/TR/2020/lr_5a1.html" TargetMode="External" Id="rId1356" /><Relationship Type="http://schemas.openxmlformats.org/officeDocument/2006/relationships/hyperlink" Target="https://www.ssa.gov/oact/TR/2020/lr_5a1.html" TargetMode="External" Id="rId1357" /><Relationship Type="http://schemas.openxmlformats.org/officeDocument/2006/relationships/hyperlink" Target="https://www.ssa.gov/oact/TR/2020/lr_5a1.html" TargetMode="External" Id="rId1358" /><Relationship Type="http://schemas.openxmlformats.org/officeDocument/2006/relationships/hyperlink" Target="https://www.ssa.gov/oact/TR/2020/lr_5a1.html" TargetMode="External" Id="rId1359" /><Relationship Type="http://schemas.openxmlformats.org/officeDocument/2006/relationships/hyperlink" Target="https://www.ssa.gov/oact/TR/2020/lr_5a1.html" TargetMode="External" Id="rId1360" /><Relationship Type="http://schemas.openxmlformats.org/officeDocument/2006/relationships/hyperlink" Target="https://www.ssa.gov/oact/TR/2024/lr5a1.html" TargetMode="External" Id="rId1361" /><Relationship Type="http://schemas.openxmlformats.org/officeDocument/2006/relationships/hyperlink" Target="https://www.ssa.gov/oact/TR/2024/lr5a1.html" TargetMode="External" Id="rId1362" /><Relationship Type="http://schemas.openxmlformats.org/officeDocument/2006/relationships/hyperlink" Target="https://www.ssa.gov/oact/TR/2024/lr5a1.html" TargetMode="External" Id="rId1363" /><Relationship Type="http://schemas.openxmlformats.org/officeDocument/2006/relationships/hyperlink" Target="https://www.ssa.gov/oact/TR/2024/lr5a1.html" TargetMode="External" Id="rId1364" /><Relationship Type="http://schemas.openxmlformats.org/officeDocument/2006/relationships/hyperlink" Target="https://www.ssa.gov/oact/TR/2024/lr5a1.html" TargetMode="External" Id="rId1365" /><Relationship Type="http://schemas.openxmlformats.org/officeDocument/2006/relationships/hyperlink" Target="https://www.ssa.gov/oact/TR/2024/lr5a1.html" TargetMode="External" Id="rId1366" /><Relationship Type="http://schemas.openxmlformats.org/officeDocument/2006/relationships/hyperlink" Target="https://www.ssa.gov/oact/TR/2024/lr5a1.html" TargetMode="External" Id="rId1367" /><Relationship Type="http://schemas.openxmlformats.org/officeDocument/2006/relationships/hyperlink" Target="https://www.ssa.gov/oact/TR/2026/lr5a1.html" TargetMode="External" Id="rId1368" /><Relationship Type="http://schemas.openxmlformats.org/officeDocument/2006/relationships/hyperlink" Target="https://www.ssa.gov/oact/TR/2026/lr5a1.html" TargetMode="External" Id="rId1369" /><Relationship Type="http://schemas.openxmlformats.org/officeDocument/2006/relationships/hyperlink" Target="https://www.ssa.gov/oact/TR/2026/lr5a1.html" TargetMode="External" Id="rId1370" /><Relationship Type="http://schemas.openxmlformats.org/officeDocument/2006/relationships/hyperlink" Target="https://www.ssa.gov/oact/TR/2026/lr5a1.html" TargetMode="External" Id="rId1371" /><Relationship Type="http://schemas.openxmlformats.org/officeDocument/2006/relationships/hyperlink" Target="https://www.ssa.gov/oact/TR/2026/lr5a1.html" TargetMode="External" Id="rId1372" /><Relationship Type="http://schemas.openxmlformats.org/officeDocument/2006/relationships/hyperlink" Target="https://www.ssa.gov/oact/TR/2026/lr5a1.html" TargetMode="External" Id="rId1373" /><Relationship Type="http://schemas.openxmlformats.org/officeDocument/2006/relationships/hyperlink" Target="https://www.ssa.gov/oact/TR/2026/lr5a1.html" TargetMode="External" Id="rId1374" /><Relationship Type="http://schemas.openxmlformats.org/officeDocument/2006/relationships/hyperlink" Target="https://www.ssa.gov/oact/TR/2026/lr5a1.html" TargetMode="External" Id="rId1375" /><Relationship Type="http://schemas.openxmlformats.org/officeDocument/2006/relationships/hyperlink" Target="https://www.ssa.gov/oact/TR/2026/lr5a1.html" TargetMode="External" Id="rId1376" /><Relationship Type="http://schemas.openxmlformats.org/officeDocument/2006/relationships/hyperlink" Target="https://www.cdc.gov/nchs/data/nvsr/nvsr75/nvsr75-02.pdf" TargetMode="External" Id="rId1377" /><Relationship Type="http://schemas.openxmlformats.org/officeDocument/2006/relationships/hyperlink" Target="https://www.cdc.gov/nchs/data/nvsr/nvsr75/nvsr75-02.pdf" TargetMode="External" Id="rId1378" /><Relationship Type="http://schemas.openxmlformats.org/officeDocument/2006/relationships/hyperlink" Target="https://www.cdc.gov/nchs/data/nvsr/nvsr75/nvsr75-02.pdf" TargetMode="External" Id="rId1379" /><Relationship Type="http://schemas.openxmlformats.org/officeDocument/2006/relationships/hyperlink" Target="https://www.cdc.gov/nchs/data/nvsr/nvsr75/nvsr75-02.pdf" TargetMode="External" Id="rId1380" /><Relationship Type="http://schemas.openxmlformats.org/officeDocument/2006/relationships/hyperlink" Target="https://www.cdc.gov/nchs/data/nvsr/nvsr75/nvsr75-02.pdf" TargetMode="External" Id="rId1381" /><Relationship Type="http://schemas.openxmlformats.org/officeDocument/2006/relationships/hyperlink" Target="https://www.cdc.gov/nchs/data/nvsr/nvsr75/nvsr75-02.pdf" TargetMode="External" Id="rId1382" /><Relationship Type="http://schemas.openxmlformats.org/officeDocument/2006/relationships/hyperlink" Target="https://www.cdc.gov/nchs/data/nvsr/nvsr75/nvsr75-02.pdf" TargetMode="External" Id="rId1383" /><Relationship Type="http://schemas.openxmlformats.org/officeDocument/2006/relationships/hyperlink" Target="https://www.cdc.gov/nchs/data/nvsr/nvsr75/nvsr75-02.pdf" TargetMode="External" Id="rId1384" /><Relationship Type="http://schemas.openxmlformats.org/officeDocument/2006/relationships/hyperlink" Target="https://www.cdc.gov/nchs/data/nvsr/nvsr75/nvsr75-02.pdf" TargetMode="External" Id="rId1385" /><Relationship Type="http://schemas.openxmlformats.org/officeDocument/2006/relationships/hyperlink" Target="https://www.cdc.gov/nchs/data/nvsr/nvsr75/nvsr75-02.pdf" TargetMode="External" Id="rId1386" /><Relationship Type="http://schemas.openxmlformats.org/officeDocument/2006/relationships/hyperlink" Target="https://www.cdc.gov/nchs/data/nvsr/nvsr75/nvsr75-02.pdf" TargetMode="External" Id="rId1387" /><Relationship Type="http://schemas.openxmlformats.org/officeDocument/2006/relationships/hyperlink" Target="https://www.cdc.gov/nchs/data/nvsr/nvsr75/nvsr75-02.pdf" TargetMode="External" Id="rId1388" /><Relationship Type="http://schemas.openxmlformats.org/officeDocument/2006/relationships/hyperlink" Target="https://www.cdc.gov/nchs/data/nvsr/nvsr75/nvsr75-02.pdf" TargetMode="External" Id="rId1389" /><Relationship Type="http://schemas.openxmlformats.org/officeDocument/2006/relationships/hyperlink" Target="https://www.cdc.gov/nchs/data/nvsr/nvsr75/nvsr75-02.pdf" TargetMode="External" Id="rId1390" /><Relationship Type="http://schemas.openxmlformats.org/officeDocument/2006/relationships/hyperlink" Target="https://www.cdc.gov/nchs/data/nvsr/nvsr75/nvsr75-02.pdf" TargetMode="External" Id="rId1391" /><Relationship Type="http://schemas.openxmlformats.org/officeDocument/2006/relationships/hyperlink" Target="https://www.cdc.gov/nchs/data/nvsr/nvsr75/nvsr75-02.pdf" TargetMode="External" Id="rId1392" /><Relationship Type="http://schemas.openxmlformats.org/officeDocument/2006/relationships/hyperlink" Target="https://www.cdc.gov/nchs/data/nvsr/nvsr75/nvsr75-02.pdf" TargetMode="External" Id="rId1393" /><Relationship Type="http://schemas.openxmlformats.org/officeDocument/2006/relationships/hyperlink" Target="https://www.cdc.gov/nchs/data/nvsr/nvsr75/nvsr75-02.pdf" TargetMode="External" Id="rId1394" /><Relationship Type="http://schemas.openxmlformats.org/officeDocument/2006/relationships/hyperlink" Target="https://www.cdc.gov/nchs/data/nvsr/nvsr75/nvsr75-02.pdf" TargetMode="External" Id="rId1395" /><Relationship Type="http://schemas.openxmlformats.org/officeDocument/2006/relationships/hyperlink" Target="https://www2.census.gov/programs-surveys/popproj/tables/2012/2012-summary-tables/np2012-t1.xls" TargetMode="External" Id="rId1396" /><Relationship Type="http://schemas.openxmlformats.org/officeDocument/2006/relationships/hyperlink" Target="https://www2.census.gov/programs-surveys/popproj/tables/2012/2012-summary-tables/np2012-t1.xls" TargetMode="External" Id="rId1397" /><Relationship Type="http://schemas.openxmlformats.org/officeDocument/2006/relationships/hyperlink" Target="https://www2.census.gov/programs-surveys/popproj/tables/2012/2012-summary-tables/np2012-t1.xls" TargetMode="External" Id="rId1398" /><Relationship Type="http://schemas.openxmlformats.org/officeDocument/2006/relationships/hyperlink" Target="https://www2.census.gov/programs-surveys/popproj/tables/2012/2012-summary-tables/np2012-t1.xls" TargetMode="External" Id="rId1399" /><Relationship Type="http://schemas.openxmlformats.org/officeDocument/2006/relationships/hyperlink" Target="https://www2.census.gov/programs-surveys/popproj/tables/2012/2012-summary-tables/np2012-t1.xls" TargetMode="External" Id="rId1400" /><Relationship Type="http://schemas.openxmlformats.org/officeDocument/2006/relationships/hyperlink" Target="https://www2.census.gov/programs-surveys/popproj/tables/2012/2012-summary-tables/np2012-t1.xls" TargetMode="External" Id="rId1401" /><Relationship Type="http://schemas.openxmlformats.org/officeDocument/2006/relationships/hyperlink" Target="https://www2.census.gov/programs-surveys/popproj/tables/2012/2012-summary-tables/np2012-t1.xls" TargetMode="External" Id="rId1402" /><Relationship Type="http://schemas.openxmlformats.org/officeDocument/2006/relationships/hyperlink" Target="https://www2.census.gov/programs-surveys/popproj/tables/2012/2012-summary-tables/np2012-t1.xls" TargetMode="External" Id="rId1403" /><Relationship Type="http://schemas.openxmlformats.org/officeDocument/2006/relationships/hyperlink" Target="https://www2.census.gov/programs-surveys/popproj/tables/2012/2012-summary-tables/np2012-t1.xls" TargetMode="External" Id="rId1404" /><Relationship Type="http://schemas.openxmlformats.org/officeDocument/2006/relationships/hyperlink" Target="https://www2.census.gov/programs-surveys/popproj/tables/2012/2012-summary-tables/np2012-t1.xls" TargetMode="External" Id="rId1405" /><Relationship Type="http://schemas.openxmlformats.org/officeDocument/2006/relationships/hyperlink" Target="https://www2.census.gov/programs-surveys/popproj/tables/2012/2012-summary-tables/np2012-t1.xls" TargetMode="External" Id="rId1406" /><Relationship Type="http://schemas.openxmlformats.org/officeDocument/2006/relationships/hyperlink" Target="https://www2.census.gov/programs-surveys/popproj/tables/2012/2012-summary-tables/np2012-t1.xls" TargetMode="External" Id="rId1407" /><Relationship Type="http://schemas.openxmlformats.org/officeDocument/2006/relationships/hyperlink" Target="https://www2.census.gov/programs-surveys/popproj/tables/2012/2012-summary-tables/np2012-t1.xls" TargetMode="External" Id="rId1408" /><Relationship Type="http://schemas.openxmlformats.org/officeDocument/2006/relationships/hyperlink" Target="https://www2.census.gov/programs-surveys/popproj/tables/2012/2012-summary-tables/np2012-t1.xls" TargetMode="External" Id="rId1409" /><Relationship Type="http://schemas.openxmlformats.org/officeDocument/2006/relationships/hyperlink" Target="https://www2.census.gov/programs-surveys/popproj/tables/2012/2012-summary-tables/np2012-t1.xls" TargetMode="External" Id="rId1410" /><Relationship Type="http://schemas.openxmlformats.org/officeDocument/2006/relationships/hyperlink" Target="https://www2.census.gov/programs-surveys/popproj/tables/2012/2012-summary-tables/np2012-t1.xls" TargetMode="External" Id="rId1411" /><Relationship Type="http://schemas.openxmlformats.org/officeDocument/2006/relationships/hyperlink" Target="https://www2.census.gov/programs-surveys/popproj/tables/2017/2017-summary-tables/np2017-t1.xlsx" TargetMode="External" Id="rId1412" /><Relationship Type="http://schemas.openxmlformats.org/officeDocument/2006/relationships/hyperlink" Target="https://www2.census.gov/programs-surveys/popproj/tables/2017/2017-summary-tables/np2017-t1.xlsx" TargetMode="External" Id="rId1413" /><Relationship Type="http://schemas.openxmlformats.org/officeDocument/2006/relationships/hyperlink" Target="https://www2.census.gov/programs-surveys/popproj/tables/2017/2017-summary-tables/np2017-t1.xlsx" TargetMode="External" Id="rId1414" /><Relationship Type="http://schemas.openxmlformats.org/officeDocument/2006/relationships/hyperlink" Target="https://www2.census.gov/programs-surveys/popproj/tables/2017/2017-summary-tables/np2017-t1.xlsx" TargetMode="External" Id="rId1415" /><Relationship Type="http://schemas.openxmlformats.org/officeDocument/2006/relationships/hyperlink" Target="https://www2.census.gov/programs-surveys/popproj/tables/2017/2017-summary-tables/np2017-t1.xlsx" TargetMode="External" Id="rId1416" /><Relationship Type="http://schemas.openxmlformats.org/officeDocument/2006/relationships/hyperlink" Target="https://www2.census.gov/programs-surveys/popproj/tables/2017/2017-summary-tables/np2017-t1.xlsx" TargetMode="External" Id="rId1417" /><Relationship Type="http://schemas.openxmlformats.org/officeDocument/2006/relationships/hyperlink" Target="https://www2.census.gov/programs-surveys/popproj/tables/2017/2017-summary-tables/np2017-t1.xlsx" TargetMode="External" Id="rId1418" /><Relationship Type="http://schemas.openxmlformats.org/officeDocument/2006/relationships/hyperlink" Target="https://www2.census.gov/programs-surveys/popproj/tables/2017/2017-summary-tables/np2017-t1.xlsx" TargetMode="External" Id="rId1419" /><Relationship Type="http://schemas.openxmlformats.org/officeDocument/2006/relationships/hyperlink" Target="https://www2.census.gov/programs-surveys/popproj/tables/2017/2017-summary-tables/np2017-t1.xlsx" TargetMode="External" Id="rId1420" /><Relationship Type="http://schemas.openxmlformats.org/officeDocument/2006/relationships/hyperlink" Target="https://www2.census.gov/programs-surveys/popproj/tables/2017/2017-summary-tables/np2017-t1.xlsx" TargetMode="External" Id="rId1421" /><Relationship Type="http://schemas.openxmlformats.org/officeDocument/2006/relationships/hyperlink" Target="https://www2.census.gov/programs-surveys/popproj/tables/2017/2017-summary-tables/np2017-t1.xlsx" TargetMode="External" Id="rId1422" /><Relationship Type="http://schemas.openxmlformats.org/officeDocument/2006/relationships/hyperlink" Target="https://www2.census.gov/programs-surveys/popproj/tables/2017/2017-summary-tables/np2017-t1.xlsx" TargetMode="External" Id="rId1423" /><Relationship Type="http://schemas.openxmlformats.org/officeDocument/2006/relationships/hyperlink" Target="https://www2.census.gov/programs-surveys/popproj/tables/2017/2017-summary-tables/np2017-t1.xlsx" TargetMode="External" Id="rId1424" /><Relationship Type="http://schemas.openxmlformats.org/officeDocument/2006/relationships/hyperlink" Target="https://www2.census.gov/programs-surveys/popproj/tables/2017/2017-summary-tables/np2017-t1.xlsx" TargetMode="External" Id="rId1425" /><Relationship Type="http://schemas.openxmlformats.org/officeDocument/2006/relationships/hyperlink" Target="https://www2.census.gov/programs-surveys/popproj/tables/2023/2023-summary-tables/np2023-t1.xlsx" TargetMode="External" Id="rId1426" /><Relationship Type="http://schemas.openxmlformats.org/officeDocument/2006/relationships/hyperlink" Target="https://www2.census.gov/programs-surveys/popproj/tables/2023/2023-summary-tables/np2023-t1.xlsx" TargetMode="External" Id="rId1427" /><Relationship Type="http://schemas.openxmlformats.org/officeDocument/2006/relationships/hyperlink" Target="https://www2.census.gov/programs-surveys/popproj/tables/2023/2023-summary-tables/np2023-t1.xlsx" TargetMode="External" Id="rId1428" /><Relationship Type="http://schemas.openxmlformats.org/officeDocument/2006/relationships/hyperlink" Target="https://www2.census.gov/programs-surveys/popproj/tables/2023/2023-summary-tables/np2023-t1.xlsx" TargetMode="External" Id="rId1429" /><Relationship Type="http://schemas.openxmlformats.org/officeDocument/2006/relationships/hyperlink" Target="https://www2.census.gov/programs-surveys/popproj/tables/2023/2023-summary-tables/np2023-t1.xlsx" TargetMode="External" Id="rId1430" /><Relationship Type="http://schemas.openxmlformats.org/officeDocument/2006/relationships/hyperlink" Target="https://www2.census.gov/programs-surveys/popproj/tables/2023/2023-summary-tables/np2023-t1.xlsx" TargetMode="External" Id="rId1431" /><Relationship Type="http://schemas.openxmlformats.org/officeDocument/2006/relationships/hyperlink" Target="https://www2.census.gov/programs-surveys/popproj/tables/2023/2023-summary-tables/np2023-t1.xlsx" TargetMode="External" Id="rId1432" /><Relationship Type="http://schemas.openxmlformats.org/officeDocument/2006/relationships/hyperlink" Target="https://www2.census.gov/programs-surveys/popproj/tables/2023/2023-summary-tables/np2023-t1.xlsx" TargetMode="External" Id="rId1433"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34"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35"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36"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37"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38"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39"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40"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41"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42"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43"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44"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45"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46"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47"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48"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49" /><Relationship Type="http://schemas.openxmlformats.org/officeDocument/2006/relationships/hyperlink" Target="https://www.ons.gov.uk/generator?uri=/peoplepopulationandcommunity/populationandmigration/populationprojections/methodologies/nationalpopulationprojectionsfertilityassumptions2024based/0eb622ea&amp;format=csv" TargetMode="External" Id="rId1450"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51"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52"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53"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54"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55"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56"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57"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58"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59"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60"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61"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62"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63"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64"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65"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66"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67"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68"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69"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70"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71"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72"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73"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74" /><Relationship Type="http://schemas.openxmlformats.org/officeDocument/2006/relationships/hyperlink" Target="https://www.ons.gov.uk/generator?uri=/peoplepopulationandcommunity/populationandmigration/populationprojections/compendium/nationalpopulationprojections/2014-03-28/chapter3fertility2012basednppreferencevolume/15070704&amp;format=csv" TargetMode="External" Id="rId1475"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76"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77"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78"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79"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80"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81"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82"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83"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84"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85"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86"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87"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88"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89"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90"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91"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92"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93"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94"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95"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96"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97"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98"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499" /><Relationship Type="http://schemas.openxmlformats.org/officeDocument/2006/relationships/hyperlink" Target="https://www.ons.gov.uk/generator?uri=/peoplepopulationandcommunity/populationandmigration/populationprojections/compendium/nationalpopulationprojections/2016basedprojections/fertilityassumptions/9a5344ab&amp;format=csv" TargetMode="External" Id="rId1500"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01"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02"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03"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04"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05"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06"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07"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08"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09"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10"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11"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12"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13"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14"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15"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16"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17"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18"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19"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20"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21"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22"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23"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24" /><Relationship Type="http://schemas.openxmlformats.org/officeDocument/2006/relationships/hyperlink" Target="https://www.ons.gov.uk/generator?uri=/peoplepopulationandcommunity/populationandmigration/populationprojections/methodologies/nationalpopulationprojectionsfertilityassumptions2018based/5e6dcccc&amp;format=csv" TargetMode="External" Id="rId1525"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26"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27"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28"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29"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30"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31"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32"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33"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34"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35"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36"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37"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38"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39"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40"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41"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42"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43"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44"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45"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46"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47"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48"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49" /><Relationship Type="http://schemas.openxmlformats.org/officeDocument/2006/relationships/hyperlink" Target="https://www.ons.gov.uk/generator?uri=/peoplepopulationandcommunity/populationandmigration/populationprojections/methodologies/nationalpopulationprojectionsfertilityassumptions2022based/0936f3c3&amp;format=csv" TargetMode="External" Id="rId1550"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51"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52"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53"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54"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55"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56"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57"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58"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59"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60"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61"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62"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63"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64"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65"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66"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67"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68"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69"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70"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71"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72"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73"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74"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75"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76"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77"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78"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79"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80"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81"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82"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83"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84"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85"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86"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87"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88"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89"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90"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91"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92"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93"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94"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95"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96"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97"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98" /><Relationship Type="http://schemas.openxmlformats.org/officeDocument/2006/relationships/hyperlink" Target="https://www.ons.gov.uk/generator?uri=/peoplepopulationandcommunity/populationandmigration/populationprojections/methodologies/nationalpopulationprojectionsfertilityassumptions2024based/aadd28fa&amp;format=csv" TargetMode="External" Id="rId1599" /><Relationship Type="http://schemas.openxmlformats.org/officeDocument/2006/relationships/hyperlink" Target="https://www150.statcan.gc.ca/t1/tbl1/en/tv.action?pid=1310041801" TargetMode="External" Id="rId1600" /><Relationship Type="http://schemas.openxmlformats.org/officeDocument/2006/relationships/hyperlink" Target="https://www150.statcan.gc.ca/t1/tbl1/en/tv.action?pid=1310041801" TargetMode="External" Id="rId1601" /><Relationship Type="http://schemas.openxmlformats.org/officeDocument/2006/relationships/hyperlink" Target="https://www150.statcan.gc.ca/t1/tbl1/en/tv.action?pid=1310041801" TargetMode="External" Id="rId1602" /><Relationship Type="http://schemas.openxmlformats.org/officeDocument/2006/relationships/hyperlink" Target="https://www150.statcan.gc.ca/t1/tbl1/en/tv.action?pid=1310041801" TargetMode="External" Id="rId1603" /><Relationship Type="http://schemas.openxmlformats.org/officeDocument/2006/relationships/hyperlink" Target="https://www150.statcan.gc.ca/t1/tbl1/en/tv.action?pid=1310041801" TargetMode="External" Id="rId1604" /><Relationship Type="http://schemas.openxmlformats.org/officeDocument/2006/relationships/hyperlink" Target="https://www150.statcan.gc.ca/t1/tbl1/en/tv.action?pid=1310041801" TargetMode="External" Id="rId1605" /><Relationship Type="http://schemas.openxmlformats.org/officeDocument/2006/relationships/hyperlink" Target="https://www150.statcan.gc.ca/t1/tbl1/en/tv.action?pid=1310041801" TargetMode="External" Id="rId1606" /><Relationship Type="http://schemas.openxmlformats.org/officeDocument/2006/relationships/hyperlink" Target="https://www150.statcan.gc.ca/t1/tbl1/en/tv.action?pid=1310041801" TargetMode="External" Id="rId1607" /><Relationship Type="http://schemas.openxmlformats.org/officeDocument/2006/relationships/hyperlink" Target="https://www150.statcan.gc.ca/t1/tbl1/en/tv.action?pid=1310041801" TargetMode="External" Id="rId1608" /><Relationship Type="http://schemas.openxmlformats.org/officeDocument/2006/relationships/hyperlink" Target="https://www150.statcan.gc.ca/t1/tbl1/en/tv.action?pid=1310041801" TargetMode="External" Id="rId1609" /><Relationship Type="http://schemas.openxmlformats.org/officeDocument/2006/relationships/hyperlink" Target="https://www150.statcan.gc.ca/t1/tbl1/en/tv.action?pid=1310041801" TargetMode="External" Id="rId1610" /><Relationship Type="http://schemas.openxmlformats.org/officeDocument/2006/relationships/hyperlink" Target="https://www150.statcan.gc.ca/t1/tbl1/en/tv.action?pid=1310041801" TargetMode="External" Id="rId1611" /><Relationship Type="http://schemas.openxmlformats.org/officeDocument/2006/relationships/hyperlink" Target="https://www150.statcan.gc.ca/t1/tbl1/en/tv.action?pid=1310041801" TargetMode="External" Id="rId1612" /><Relationship Type="http://schemas.openxmlformats.org/officeDocument/2006/relationships/hyperlink" Target="https://www150.statcan.gc.ca/t1/tbl1/en/tv.action?pid=1310041801" TargetMode="External" Id="rId1613" /><Relationship Type="http://schemas.openxmlformats.org/officeDocument/2006/relationships/hyperlink" Target="https://www150.statcan.gc.ca/t1/tbl1/en/tv.action?pid=1310041801" TargetMode="External" Id="rId1614" /><Relationship Type="http://schemas.openxmlformats.org/officeDocument/2006/relationships/hyperlink" Target="https://www150.statcan.gc.ca/t1/tbl1/en/tv.action?pid=1310041801" TargetMode="External" Id="rId1615" /><Relationship Type="http://schemas.openxmlformats.org/officeDocument/2006/relationships/hyperlink" Target="https://www150.statcan.gc.ca/t1/tbl1/en/tv.action?pid=1310041801" TargetMode="External" Id="rId1616" /><Relationship Type="http://schemas.openxmlformats.org/officeDocument/2006/relationships/hyperlink" Target="https://www150.statcan.gc.ca/t1/tbl1/en/tv.action?pid=1310041801" TargetMode="External" Id="rId1617" /><Relationship Type="http://schemas.openxmlformats.org/officeDocument/2006/relationships/hyperlink" Target="https://www150.statcan.gc.ca/n1/pub/91-620-x/2014001/c-g/desc/desc312-eng.htm" TargetMode="External" Id="rId1618" /><Relationship Type="http://schemas.openxmlformats.org/officeDocument/2006/relationships/hyperlink" Target="https://www150.statcan.gc.ca/n1/pub/91-620-x/2014001/c-g/desc/desc312-eng.htm" TargetMode="External" Id="rId1619" /><Relationship Type="http://schemas.openxmlformats.org/officeDocument/2006/relationships/hyperlink" Target="https://www150.statcan.gc.ca/n1/pub/91-620-x/2014001/c-g/desc/desc312-eng.htm" TargetMode="External" Id="rId1620" /><Relationship Type="http://schemas.openxmlformats.org/officeDocument/2006/relationships/hyperlink" Target="https://www150.statcan.gc.ca/n1/pub/91-620-x/2014001/c-g/desc/desc312-eng.htm" TargetMode="External" Id="rId1621" /><Relationship Type="http://schemas.openxmlformats.org/officeDocument/2006/relationships/hyperlink" Target="https://www150.statcan.gc.ca/n1/pub/91-620-x/2014001/c-g/desc/desc312-eng.htm" TargetMode="External" Id="rId1622" /><Relationship Type="http://schemas.openxmlformats.org/officeDocument/2006/relationships/hyperlink" Target="https://www150.statcan.gc.ca/n1/pub/91-620-x/2014001/c-g/desc/desc312-eng.htm" TargetMode="External" Id="rId1623" /><Relationship Type="http://schemas.openxmlformats.org/officeDocument/2006/relationships/hyperlink" Target="https://www150.statcan.gc.ca/n1/pub/91-620-x/2014001/c-g/desc/desc312-eng.htm" TargetMode="External" Id="rId1624" /><Relationship Type="http://schemas.openxmlformats.org/officeDocument/2006/relationships/hyperlink" Target="https://www150.statcan.gc.ca/n1/pub/91-620-x/2014001/c-g/desc/desc312-eng.htm" TargetMode="External" Id="rId1625" /><Relationship Type="http://schemas.openxmlformats.org/officeDocument/2006/relationships/hyperlink" Target="https://www150.statcan.gc.ca/n1/pub/91-620-x/2014001/c-g/desc/desc312-eng.htm" TargetMode="External" Id="rId1626" /><Relationship Type="http://schemas.openxmlformats.org/officeDocument/2006/relationships/hyperlink" Target="https://www150.statcan.gc.ca/n1/pub/91-620-x/2014001/c-g/desc/desc312-eng.htm" TargetMode="External" Id="rId1627" /><Relationship Type="http://schemas.openxmlformats.org/officeDocument/2006/relationships/hyperlink" Target="https://www150.statcan.gc.ca/n1/pub/91-620-x/2014001/c-g/desc/desc312-eng.htm" TargetMode="External" Id="rId1628" /><Relationship Type="http://schemas.openxmlformats.org/officeDocument/2006/relationships/hyperlink" Target="https://www150.statcan.gc.ca/n1/pub/91-620-x/2014001/c-g/desc/desc312-eng.htm" TargetMode="External" Id="rId1629" /><Relationship Type="http://schemas.openxmlformats.org/officeDocument/2006/relationships/hyperlink" Target="https://www150.statcan.gc.ca/n1/pub/91-620-x/2014001/c-g/desc/desc312-eng.htm" TargetMode="External" Id="rId1630" /><Relationship Type="http://schemas.openxmlformats.org/officeDocument/2006/relationships/hyperlink" Target="https://www150.statcan.gc.ca/n1/pub/91-620-x/2014001/c-g/desc/desc312-eng.htm" TargetMode="External" Id="rId1631" /><Relationship Type="http://schemas.openxmlformats.org/officeDocument/2006/relationships/hyperlink" Target="https://www150.statcan.gc.ca/n1/pub/91-620-x/2014001/c-g/desc/desc312-eng.htm" TargetMode="External" Id="rId1632" /><Relationship Type="http://schemas.openxmlformats.org/officeDocument/2006/relationships/hyperlink" Target="https://www150.statcan.gc.ca/n1/pub/91-620-x/2014001/c-g/desc/desc312-eng.htm" TargetMode="External" Id="rId1633" /><Relationship Type="http://schemas.openxmlformats.org/officeDocument/2006/relationships/hyperlink" Target="https://www150.statcan.gc.ca/n1/pub/91-620-x/2014001/c-g/desc/desc312-eng.htm" TargetMode="External" Id="rId1634" /><Relationship Type="http://schemas.openxmlformats.org/officeDocument/2006/relationships/hyperlink" Target="https://www150.statcan.gc.ca/n1/pub/91-620-x/2014001/c-g/desc/desc312-eng.htm" TargetMode="External" Id="rId1635" /><Relationship Type="http://schemas.openxmlformats.org/officeDocument/2006/relationships/hyperlink" Target="https://www150.statcan.gc.ca/n1/pub/91-620-x/2014001/c-g/desc/desc312-eng.htm" TargetMode="External" Id="rId1636" /><Relationship Type="http://schemas.openxmlformats.org/officeDocument/2006/relationships/hyperlink" Target="https://www150.statcan.gc.ca/n1/pub/91-620-x/2014001/c-g/desc/desc312-eng.htm" TargetMode="External" Id="rId1637" /><Relationship Type="http://schemas.openxmlformats.org/officeDocument/2006/relationships/hyperlink" Target="https://www150.statcan.gc.ca/n1/pub/91-620-x/91-620-x2022001-eng.htm" TargetMode="External" Id="rId1638" /><Relationship Type="http://schemas.openxmlformats.org/officeDocument/2006/relationships/hyperlink" Target="https://www150.statcan.gc.ca/n1/pub/91-620-x/91-620-x2022001-eng.htm" TargetMode="External" Id="rId1639" /><Relationship Type="http://schemas.openxmlformats.org/officeDocument/2006/relationships/hyperlink" Target="https://www150.statcan.gc.ca/n1/pub/91-620-x/91-620-x2022001-eng.htm" TargetMode="External" Id="rId1640" /><Relationship Type="http://schemas.openxmlformats.org/officeDocument/2006/relationships/hyperlink" Target="https://www150.statcan.gc.ca/n1/pub/91-620-x/91-620-x2024001-eng.htm" TargetMode="External" Id="rId1641" /><Relationship Type="http://schemas.openxmlformats.org/officeDocument/2006/relationships/hyperlink" Target="https://www150.statcan.gc.ca/n1/pub/91-620-x/91-620-x2024001-eng.htm" TargetMode="External" Id="rId1642" /><Relationship Type="http://schemas.openxmlformats.org/officeDocument/2006/relationships/hyperlink" Target="https://www150.statcan.gc.ca/n1/pub/91-620-x/91-620-x2024001-eng.htm" TargetMode="External" Id="rId1643" /><Relationship Type="http://schemas.openxmlformats.org/officeDocument/2006/relationships/hyperlink" Target="https://www150.statcan.gc.ca/n1/pub/91-620-x/91-620-x2024001-eng.htm" TargetMode="External" Id="rId1644" /><Relationship Type="http://schemas.openxmlformats.org/officeDocument/2006/relationships/hyperlink" Target="https://www150.statcan.gc.ca/n1/pub/91-620-x/91-620-x2024001-eng.htm" TargetMode="External" Id="rId1645" /><Relationship Type="http://schemas.openxmlformats.org/officeDocument/2006/relationships/hyperlink" Target="https://www150.statcan.gc.ca/n1/pub/91-620-x/91-620-x2024001-eng.htm" TargetMode="External" Id="rId1646" /><Relationship Type="http://schemas.openxmlformats.org/officeDocument/2006/relationships/hyperlink" Target="https://www150.statcan.gc.ca/n1/pub/91-620-x/91-620-x2024001-eng.htm" TargetMode="External" Id="rId1647" /><Relationship Type="http://schemas.openxmlformats.org/officeDocument/2006/relationships/hyperlink" Target="https://www150.statcan.gc.ca/n1/pub/91-620-x/91-620-x2024001-eng.htm" TargetMode="External" Id="rId1648" /><Relationship Type="http://schemas.openxmlformats.org/officeDocument/2006/relationships/hyperlink" Target="https://www150.statcan.gc.ca/n1/pub/91-620-x/91-620-x2024001-eng.htm" TargetMode="External" Id="rId1649" /><Relationship Type="http://schemas.openxmlformats.org/officeDocument/2006/relationships/hyperlink" Target="https://www150.statcan.gc.ca/n1/pub/91-620-x/91-620-x2024001-eng.htm" TargetMode="External" Id="rId1650" /><Relationship Type="http://schemas.openxmlformats.org/officeDocument/2006/relationships/hyperlink" Target="https://www150.statcan.gc.ca/n1/pub/91-620-x/91-620-x2024001-eng.htm" TargetMode="External" Id="rId1651" /><Relationship Type="http://schemas.openxmlformats.org/officeDocument/2006/relationships/hyperlink" Target="https://www150.statcan.gc.ca/n1/pub/91-620-x/91-620-x2024001-eng.htm" TargetMode="External" Id="rId1652" /><Relationship Type="http://schemas.openxmlformats.org/officeDocument/2006/relationships/hyperlink" Target="https://www150.statcan.gc.ca/n1/pub/91-620-x/91-620-x2024001-eng.htm" TargetMode="External" Id="rId1653" /><Relationship Type="http://schemas.openxmlformats.org/officeDocument/2006/relationships/hyperlink" Target="https://www150.statcan.gc.ca/n1/pub/91-620-x/91-620-x2024001-eng.htm" TargetMode="External" Id="rId1654" /><Relationship Type="http://schemas.openxmlformats.org/officeDocument/2006/relationships/hyperlink" Target="https://www150.statcan.gc.ca/n1/pub/91-620-x/91-620-x2024001-eng.htm" TargetMode="External" Id="rId1655" /><Relationship Type="http://schemas.openxmlformats.org/officeDocument/2006/relationships/hyperlink" Target="https://www150.statcan.gc.ca/n1/pub/91-620-x/91-620-x2024001-eng.htm" TargetMode="External" Id="rId1656" /><Relationship Type="http://schemas.openxmlformats.org/officeDocument/2006/relationships/hyperlink" Target="https://www150.statcan.gc.ca/n1/pub/91-620-x/91-620-x2024001-eng.htm" TargetMode="External" Id="rId1657" /><Relationship Type="http://schemas.openxmlformats.org/officeDocument/2006/relationships/hyperlink" Target="https://www150.statcan.gc.ca/n1/pub/91-620-x/91-620-x2024001-eng.htm" TargetMode="External" Id="rId1658" /><Relationship Type="http://schemas.openxmlformats.org/officeDocument/2006/relationships/hyperlink" Target="https://www150.statcan.gc.ca/n1/pub/91-620-x/91-620-x2024001-eng.htm" TargetMode="External" Id="rId1659" /><Relationship Type="http://schemas.openxmlformats.org/officeDocument/2006/relationships/hyperlink" Target="https://www150.statcan.gc.ca/n1/pub/91-620-x/91-620-x2024001-eng.htm" TargetMode="External" Id="rId1660" /><Relationship Type="http://schemas.openxmlformats.org/officeDocument/2006/relationships/hyperlink" Target="https://www150.statcan.gc.ca/n1/pub/91-620-x/91-620-x2024001-eng.htm" TargetMode="External" Id="rId1661" /><Relationship Type="http://schemas.openxmlformats.org/officeDocument/2006/relationships/hyperlink" Target="https://www150.statcan.gc.ca/n1/pub/91-620-x/91-620-x2024001-eng.htm" TargetMode="External" Id="rId1662" /><Relationship Type="http://schemas.openxmlformats.org/officeDocument/2006/relationships/hyperlink" Target="https://www150.statcan.gc.ca/n1/pub/91-620-x/91-620-x2024001-eng.htm" TargetMode="External" Id="rId1663" /><Relationship Type="http://schemas.openxmlformats.org/officeDocument/2006/relationships/hyperlink" Target="https://www150.statcan.gc.ca/n1/pub/91-620-x/91-620-x2024001-eng.htm" TargetMode="External" Id="rId1664" /><Relationship Type="http://schemas.openxmlformats.org/officeDocument/2006/relationships/hyperlink" Target="https://www150.statcan.gc.ca/n1/pub/91-620-x/91-620-x2024001-eng.htm" TargetMode="External" Id="rId1665" /><Relationship Type="http://schemas.openxmlformats.org/officeDocument/2006/relationships/hyperlink" Target="https://www150.statcan.gc.ca/n1/pub/17-20-0003/172000032026002-eng.htm" TargetMode="External" Id="rId1666" /><Relationship Type="http://schemas.openxmlformats.org/officeDocument/2006/relationships/hyperlink" Target="https://www150.statcan.gc.ca/n1/pub/17-20-0003/172000032026002-eng.htm" TargetMode="External" Id="rId1667" /><Relationship Type="http://schemas.openxmlformats.org/officeDocument/2006/relationships/hyperlink" Target="https://www150.statcan.gc.ca/n1/pub/17-20-0003/172000032026002-eng.htm" TargetMode="External" Id="rId1668" /><Relationship Type="http://schemas.openxmlformats.org/officeDocument/2006/relationships/hyperlink" Target="https://www150.statcan.gc.ca/n1/pub/17-20-0003/172000032026002-eng.htm" TargetMode="External" Id="rId1669" /><Relationship Type="http://schemas.openxmlformats.org/officeDocument/2006/relationships/hyperlink" Target="https://www150.statcan.gc.ca/n1/pub/17-20-0003/172000032026002-eng.htm" TargetMode="External" Id="rId1670" /><Relationship Type="http://schemas.openxmlformats.org/officeDocument/2006/relationships/hyperlink" Target="https://www150.statcan.gc.ca/n1/pub/17-20-0003/172000032026002-eng.htm" TargetMode="External" Id="rId1671" /><Relationship Type="http://schemas.openxmlformats.org/officeDocument/2006/relationships/hyperlink" Target="https://www150.statcan.gc.ca/n1/pub/17-20-0003/172000032026002-eng.htm" TargetMode="External" Id="rId1672" /><Relationship Type="http://schemas.openxmlformats.org/officeDocument/2006/relationships/hyperlink" Target="https://www150.statcan.gc.ca/n1/pub/17-20-0003/172000032026002-eng.htm" TargetMode="External" Id="rId1673" /><Relationship Type="http://schemas.openxmlformats.org/officeDocument/2006/relationships/hyperlink" Target="https://www150.statcan.gc.ca/n1/pub/17-20-0003/172000032026002-eng.htm" TargetMode="External" Id="rId1674" /><Relationship Type="http://schemas.openxmlformats.org/officeDocument/2006/relationships/hyperlink" Target="https://www150.statcan.gc.ca/n1/pub/17-20-0003/172000032026002-eng.htm" TargetMode="External" Id="rId1675" /><Relationship Type="http://schemas.openxmlformats.org/officeDocument/2006/relationships/hyperlink" Target="https://www150.statcan.gc.ca/n1/pub/17-20-0003/172000032026002-eng.htm" TargetMode="External" Id="rId1676" /><Relationship Type="http://schemas.openxmlformats.org/officeDocument/2006/relationships/hyperlink" Target="https://www150.statcan.gc.ca/n1/pub/17-20-0003/172000032026002-eng.htm" TargetMode="External" Id="rId1677" /><Relationship Type="http://schemas.openxmlformats.org/officeDocument/2006/relationships/hyperlink" Target="https://www150.statcan.gc.ca/n1/pub/17-20-0003/172000032026002-eng.htm" TargetMode="External" Id="rId1678" /><Relationship Type="http://schemas.openxmlformats.org/officeDocument/2006/relationships/hyperlink" Target="https://www150.statcan.gc.ca/n1/pub/17-20-0003/172000032026002-eng.htm" TargetMode="External" Id="rId1679" /><Relationship Type="http://schemas.openxmlformats.org/officeDocument/2006/relationships/hyperlink" Target="https://www150.statcan.gc.ca/n1/pub/17-20-0003/172000032026002-eng.htm" TargetMode="External" Id="rId1680" /><Relationship Type="http://schemas.openxmlformats.org/officeDocument/2006/relationships/hyperlink" Target="https://www150.statcan.gc.ca/n1/pub/17-20-0003/172000032026002-eng.htm" TargetMode="External" Id="rId1681" /><Relationship Type="http://schemas.openxmlformats.org/officeDocument/2006/relationships/hyperlink" Target="https://www150.statcan.gc.ca/n1/pub/17-20-0003/172000032026002-eng.htm" TargetMode="External" Id="rId1682" /><Relationship Type="http://schemas.openxmlformats.org/officeDocument/2006/relationships/hyperlink" Target="https://www150.statcan.gc.ca/n1/pub/17-20-0003/172000032026002-eng.htm" TargetMode="External" Id="rId1683" /><Relationship Type="http://schemas.openxmlformats.org/officeDocument/2006/relationships/hyperlink" Target="https://www150.statcan.gc.ca/n1/pub/17-20-0003/172000032026002-eng.htm" TargetMode="External" Id="rId1684" /><Relationship Type="http://schemas.openxmlformats.org/officeDocument/2006/relationships/hyperlink" Target="https://www150.statcan.gc.ca/n1/pub/17-20-0003/172000032026002-eng.htm" TargetMode="External" Id="rId1685" /><Relationship Type="http://schemas.openxmlformats.org/officeDocument/2006/relationships/hyperlink" Target="https://www150.statcan.gc.ca/n1/pub/17-20-0003/172000032026002-eng.htm" TargetMode="External" Id="rId1686" /><Relationship Type="http://schemas.openxmlformats.org/officeDocument/2006/relationships/hyperlink" Target="https://www150.statcan.gc.ca/n1/pub/17-20-0003/172000032026002-eng.htm" TargetMode="External" Id="rId1687" /><Relationship Type="http://schemas.openxmlformats.org/officeDocument/2006/relationships/hyperlink" Target="https://www150.statcan.gc.ca/n1/pub/17-20-0003/172000032026002-eng.htm" TargetMode="External" Id="rId1688" /><Relationship Type="http://schemas.openxmlformats.org/officeDocument/2006/relationships/hyperlink" Target="https://www150.statcan.gc.ca/n1/pub/17-20-0003/172000032026002-eng.htm" TargetMode="External" Id="rId1689" /><Relationship Type="http://schemas.openxmlformats.org/officeDocument/2006/relationships/hyperlink" Target="https://www150.statcan.gc.ca/n1/pub/17-20-0003/172000032026002-eng.htm" TargetMode="External" Id="rId1690" /><Relationship Type="http://schemas.openxmlformats.org/officeDocument/2006/relationships/hyperlink" Target="https://treasury.gov.au/sites/default/files/2026-09/p2026-797917-chart.zip" TargetMode="External" Id="rId1691" /><Relationship Type="http://schemas.openxmlformats.org/officeDocument/2006/relationships/hyperlink" Target="https://treasury.gov.au/sites/default/files/2026-09/p2026-797917-chart.zip" TargetMode="External" Id="rId1692" /><Relationship Type="http://schemas.openxmlformats.org/officeDocument/2006/relationships/hyperlink" Target="https://treasury.gov.au/sites/default/files/2026-09/p2026-797917-chart.zip" TargetMode="External" Id="rId1693" /><Relationship Type="http://schemas.openxmlformats.org/officeDocument/2006/relationships/hyperlink" Target="https://treasury.gov.au/sites/default/files/2026-09/p2026-797917-chart.zip" TargetMode="External" Id="rId1694" /><Relationship Type="http://schemas.openxmlformats.org/officeDocument/2006/relationships/hyperlink" Target="https://treasury.gov.au/sites/default/files/2026-09/p2026-797917-chart.zip" TargetMode="External" Id="rId1695" /><Relationship Type="http://schemas.openxmlformats.org/officeDocument/2006/relationships/hyperlink" Target="https://treasury.gov.au/sites/default/files/2026-09/p2026-797917-chart.zip" TargetMode="External" Id="rId1696" /><Relationship Type="http://schemas.openxmlformats.org/officeDocument/2006/relationships/hyperlink" Target="https://treasury.gov.au/sites/default/files/2026-09/p2026-797917-chart.zip" TargetMode="External" Id="rId1697" /><Relationship Type="http://schemas.openxmlformats.org/officeDocument/2006/relationships/hyperlink" Target="https://treasury.gov.au/sites/default/files/2026-09/p2026-797917-chart.zip" TargetMode="External" Id="rId1698" /><Relationship Type="http://schemas.openxmlformats.org/officeDocument/2006/relationships/hyperlink" Target="https://treasury.gov.au/sites/default/files/2026-09/p2026-797917-chart.zip" TargetMode="External" Id="rId1699" /><Relationship Type="http://schemas.openxmlformats.org/officeDocument/2006/relationships/hyperlink" Target="https://treasury.gov.au/sites/default/files/2026-09/p2026-797917-chart.zip" TargetMode="External" Id="rId1700" /><Relationship Type="http://schemas.openxmlformats.org/officeDocument/2006/relationships/hyperlink" Target="https://treasury.gov.au/sites/default/files/2026-09/p2026-797917-chart.zip" TargetMode="External" Id="rId1701" /><Relationship Type="http://schemas.openxmlformats.org/officeDocument/2006/relationships/hyperlink" Target="https://treasury.gov.au/sites/default/files/2026-09/p2026-797917-chart.zip" TargetMode="External" Id="rId1702" /><Relationship Type="http://schemas.openxmlformats.org/officeDocument/2006/relationships/hyperlink" Target="https://treasury.gov.au/sites/default/files/2026-09/p2026-797917-chart.zip" TargetMode="External" Id="rId1703" /><Relationship Type="http://schemas.openxmlformats.org/officeDocument/2006/relationships/hyperlink" Target="https://treasury.gov.au/sites/default/files/2026-09/p2026-797917-chart.zip" TargetMode="External" Id="rId1704" /><Relationship Type="http://schemas.openxmlformats.org/officeDocument/2006/relationships/hyperlink" Target="https://treasury.gov.au/sites/default/files/2026-09/p2026-797917-chart.zip" TargetMode="External" Id="rId1705" /><Relationship Type="http://schemas.openxmlformats.org/officeDocument/2006/relationships/hyperlink" Target="https://treasury.gov.au/sites/default/files/2026-09/p2026-797917-chart.zip" TargetMode="External" Id="rId1706" /><Relationship Type="http://schemas.openxmlformats.org/officeDocument/2006/relationships/hyperlink" Target="https://treasury.gov.au/sites/default/files/2026-09/p2026-797917-chart.zip" TargetMode="External" Id="rId1707" /><Relationship Type="http://schemas.openxmlformats.org/officeDocument/2006/relationships/hyperlink" Target="https://treasury.gov.au/sites/default/files/2019-03/IGR_2010.pdf" TargetMode="External" Id="rId1708" /><Relationship Type="http://schemas.openxmlformats.org/officeDocument/2006/relationships/hyperlink" Target="https://treasury.gov.au/sites/default/files/2019-03/IGR_2010.pdf" TargetMode="External" Id="rId1709" /><Relationship Type="http://schemas.openxmlformats.org/officeDocument/2006/relationships/hyperlink" Target="https://treasury.gov.au/sites/default/files/2019-03/IGR_2010.pdf" TargetMode="External" Id="rId1710" /><Relationship Type="http://schemas.openxmlformats.org/officeDocument/2006/relationships/hyperlink" Target="https://treasury.gov.au/sites/default/files/2019-03/IGR_2010.pdf" TargetMode="External" Id="rId1711" /><Relationship Type="http://schemas.openxmlformats.org/officeDocument/2006/relationships/hyperlink" Target="https://treasury.gov.au/sites/default/files/2019-03/IGR_2010.pdf" TargetMode="External" Id="rId1712" /><Relationship Type="http://schemas.openxmlformats.org/officeDocument/2006/relationships/hyperlink" Target="https://treasury.gov.au/sites/default/files/2019-03/2015_IGR.pdf" TargetMode="External" Id="rId1713" /><Relationship Type="http://schemas.openxmlformats.org/officeDocument/2006/relationships/hyperlink" Target="https://treasury.gov.au/sites/default/files/2019-03/2015_IGR.pdf" TargetMode="External" Id="rId1714" /><Relationship Type="http://schemas.openxmlformats.org/officeDocument/2006/relationships/hyperlink" Target="https://treasury.gov.au/sites/default/files/2019-03/2015_IGR.pdf" TargetMode="External" Id="rId1715" /><Relationship Type="http://schemas.openxmlformats.org/officeDocument/2006/relationships/hyperlink" Target="https://treasury.gov.au/sites/default/files/2019-03/2015_IGR.pdf" TargetMode="External" Id="rId1716" /><Relationship Type="http://schemas.openxmlformats.org/officeDocument/2006/relationships/hyperlink" Target="https://treasury.gov.au/sites/default/files/2019-03/2015_IGR.pdf" TargetMode="External" Id="rId1717" /><Relationship Type="http://schemas.openxmlformats.org/officeDocument/2006/relationships/hyperlink" Target="https://treasury.gov.au/sites/default/files/2021-07/p2021_182464-cd.zip" TargetMode="External" Id="rId1718" /><Relationship Type="http://schemas.openxmlformats.org/officeDocument/2006/relationships/hyperlink" Target="https://treasury.gov.au/sites/default/files/2021-07/p2021_182464-cd.zip" TargetMode="External" Id="rId1719" /><Relationship Type="http://schemas.openxmlformats.org/officeDocument/2006/relationships/hyperlink" Target="https://treasury.gov.au/sites/default/files/2021-07/p2021_182464-cd.zip" TargetMode="External" Id="rId1720" /><Relationship Type="http://schemas.openxmlformats.org/officeDocument/2006/relationships/hyperlink" Target="https://treasury.gov.au/sites/default/files/2021-07/p2021_182464-cd.zip" TargetMode="External" Id="rId1721" /><Relationship Type="http://schemas.openxmlformats.org/officeDocument/2006/relationships/hyperlink" Target="https://treasury.gov.au/sites/default/files/2021-07/p2021_182464-cd.zip" TargetMode="External" Id="rId1722" /><Relationship Type="http://schemas.openxmlformats.org/officeDocument/2006/relationships/hyperlink" Target="https://treasury.gov.au/sites/default/files/2021-07/p2021_182464-cd.zip" TargetMode="External" Id="rId1723" /><Relationship Type="http://schemas.openxmlformats.org/officeDocument/2006/relationships/hyperlink" Target="https://treasury.gov.au/sites/default/files/2021-07/p2021_182464-cd.zip" TargetMode="External" Id="rId1724" /><Relationship Type="http://schemas.openxmlformats.org/officeDocument/2006/relationships/hyperlink" Target="https://treasury.gov.au/sites/default/files/2021-07/p2021_182464-cd.zip" TargetMode="External" Id="rId1725" /><Relationship Type="http://schemas.openxmlformats.org/officeDocument/2006/relationships/hyperlink" Target="https://treasury.gov.au/sites/default/files/2021-07/p2021_182464-cd.zip" TargetMode="External" Id="rId1726" /><Relationship Type="http://schemas.openxmlformats.org/officeDocument/2006/relationships/hyperlink" Target="https://treasury.gov.au/sites/default/files/2021-07/p2021_182464-cd.zip" TargetMode="External" Id="rId1727" /><Relationship Type="http://schemas.openxmlformats.org/officeDocument/2006/relationships/hyperlink" Target="https://treasury.gov.au/sites/default/files/2021-07/p2021_182464-cd.zip" TargetMode="External" Id="rId1728" /><Relationship Type="http://schemas.openxmlformats.org/officeDocument/2006/relationships/hyperlink" Target="https://treasury.gov.au/sites/default/files/2021-07/p2021_182464-cd.zip" TargetMode="External" Id="rId1729" /><Relationship Type="http://schemas.openxmlformats.org/officeDocument/2006/relationships/hyperlink" Target="https://treasury.gov.au/sites/default/files/2021-07/p2021_182464-cd.zip" TargetMode="External" Id="rId1730" /><Relationship Type="http://schemas.openxmlformats.org/officeDocument/2006/relationships/hyperlink" Target="https://treasury.gov.au/sites/default/files/2021-07/p2021_182464-cd.zip" TargetMode="External" Id="rId1731" /><Relationship Type="http://schemas.openxmlformats.org/officeDocument/2006/relationships/hyperlink" Target="https://treasury.gov.au/sites/default/files/2021-07/p2021_182464-cd.zip" TargetMode="External" Id="rId1732" /><Relationship Type="http://schemas.openxmlformats.org/officeDocument/2006/relationships/hyperlink" Target="https://treasury.gov.au/sites/default/files/2021-07/p2021_182464-cd.zip" TargetMode="External" Id="rId1733" /><Relationship Type="http://schemas.openxmlformats.org/officeDocument/2006/relationships/hyperlink" Target="https://treasury.gov.au/sites/default/files/2021-07/p2021_182464-cd.zip" TargetMode="External" Id="rId1734" /><Relationship Type="http://schemas.openxmlformats.org/officeDocument/2006/relationships/hyperlink" Target="https://treasury.gov.au/sites/default/files/2021-07/p2021_182464-cd.zip" TargetMode="External" Id="rId1735" /><Relationship Type="http://schemas.openxmlformats.org/officeDocument/2006/relationships/hyperlink" Target="https://treasury.gov.au/sites/default/files/2021-07/p2021_182464-cd.zip" TargetMode="External" Id="rId1736" /><Relationship Type="http://schemas.openxmlformats.org/officeDocument/2006/relationships/hyperlink" Target="https://treasury.gov.au/sites/default/files/2021-07/p2021_182464-cd.zip" TargetMode="External" Id="rId1737" /><Relationship Type="http://schemas.openxmlformats.org/officeDocument/2006/relationships/hyperlink" Target="https://treasury.gov.au/sites/default/files/2021-07/p2021_182464-cd.zip" TargetMode="External" Id="rId1738" /><Relationship Type="http://schemas.openxmlformats.org/officeDocument/2006/relationships/hyperlink" Target="https://treasury.gov.au/sites/default/files/2021-07/p2021_182464-cd.zip" TargetMode="External" Id="rId1739" /><Relationship Type="http://schemas.openxmlformats.org/officeDocument/2006/relationships/hyperlink" Target="https://treasury.gov.au/sites/default/files/2021-07/p2021_182464-cd.zip" TargetMode="External" Id="rId1740" /><Relationship Type="http://schemas.openxmlformats.org/officeDocument/2006/relationships/hyperlink" Target="https://treasury.gov.au/sites/default/files/2021-07/p2021_182464-cd.zip" TargetMode="External" Id="rId1741" /><Relationship Type="http://schemas.openxmlformats.org/officeDocument/2006/relationships/hyperlink" Target="https://treasury.gov.au/sites/default/files/2021-07/p2021_182464-cd.zip" TargetMode="External" Id="rId1742" /><Relationship Type="http://schemas.openxmlformats.org/officeDocument/2006/relationships/hyperlink" Target="https://treasury.gov.au/sites/default/files/2021-07/p2021_182464-cd.zip" TargetMode="External" Id="rId1743" /><Relationship Type="http://schemas.openxmlformats.org/officeDocument/2006/relationships/hyperlink" Target="https://treasury.gov.au/sites/default/files/2021-07/p2021_182464-cd.zip" TargetMode="External" Id="rId1744" /><Relationship Type="http://schemas.openxmlformats.org/officeDocument/2006/relationships/hyperlink" Target="https://treasury.gov.au/sites/default/files/2021-07/p2021_182464-cd.zip" TargetMode="External" Id="rId1745" /><Relationship Type="http://schemas.openxmlformats.org/officeDocument/2006/relationships/hyperlink" Target="https://treasury.gov.au/sites/default/files/2021-07/p2021_182464-cd.zip" TargetMode="External" Id="rId1746" /><Relationship Type="http://schemas.openxmlformats.org/officeDocument/2006/relationships/hyperlink" Target="https://treasury.gov.au/sites/default/files/2021-07/p2021_182464-cd.zip" TargetMode="External" Id="rId1747" /><Relationship Type="http://schemas.openxmlformats.org/officeDocument/2006/relationships/hyperlink" Target="https://treasury.gov.au/sites/default/files/2021-07/p2021_182464-cd.zip" TargetMode="External" Id="rId1748" /><Relationship Type="http://schemas.openxmlformats.org/officeDocument/2006/relationships/hyperlink" Target="https://treasury.gov.au/sites/default/files/2021-07/p2021_182464-cd.zip" TargetMode="External" Id="rId1749" /><Relationship Type="http://schemas.openxmlformats.org/officeDocument/2006/relationships/hyperlink" Target="https://treasury.gov.au/sites/default/files/2021-07/p2021_182464-cd.zip" TargetMode="External" Id="rId1750" /><Relationship Type="http://schemas.openxmlformats.org/officeDocument/2006/relationships/hyperlink" Target="https://treasury.gov.au/sites/default/files/2021-07/p2021_182464-cd.zip" TargetMode="External" Id="rId1751" /><Relationship Type="http://schemas.openxmlformats.org/officeDocument/2006/relationships/hyperlink" Target="https://treasury.gov.au/sites/default/files/2021-07/p2021_182464-cd.zip" TargetMode="External" Id="rId1752" /><Relationship Type="http://schemas.openxmlformats.org/officeDocument/2006/relationships/hyperlink" Target="https://treasury.gov.au/sites/default/files/2021-07/p2021_182464-cd.zip" TargetMode="External" Id="rId1753" /><Relationship Type="http://schemas.openxmlformats.org/officeDocument/2006/relationships/hyperlink" Target="https://treasury.gov.au/sites/default/files/2021-07/p2021_182464-cd.zip" TargetMode="External" Id="rId1754" /><Relationship Type="http://schemas.openxmlformats.org/officeDocument/2006/relationships/hyperlink" Target="https://treasury.gov.au/sites/default/files/2021-07/p2021_182464-cd.zip" TargetMode="External" Id="rId1755" /><Relationship Type="http://schemas.openxmlformats.org/officeDocument/2006/relationships/hyperlink" Target="https://treasury.gov.au/sites/default/files/2021-07/p2021_182464-cd.zip" TargetMode="External" Id="rId1756" /><Relationship Type="http://schemas.openxmlformats.org/officeDocument/2006/relationships/hyperlink" Target="https://treasury.gov.au/sites/default/files/2021-07/p2021_182464-cd.zip" TargetMode="External" Id="rId1757" /><Relationship Type="http://schemas.openxmlformats.org/officeDocument/2006/relationships/hyperlink" Target="https://treasury.gov.au/sites/default/files/2023-09/p2023-435150-cd.zip" TargetMode="External" Id="rId1758" /><Relationship Type="http://schemas.openxmlformats.org/officeDocument/2006/relationships/hyperlink" Target="https://treasury.gov.au/sites/default/files/2023-09/p2023-435150-cd.zip" TargetMode="External" Id="rId1759" /><Relationship Type="http://schemas.openxmlformats.org/officeDocument/2006/relationships/hyperlink" Target="https://treasury.gov.au/sites/default/files/2023-09/p2023-435150-cd.zip" TargetMode="External" Id="rId1760" /><Relationship Type="http://schemas.openxmlformats.org/officeDocument/2006/relationships/hyperlink" Target="https://treasury.gov.au/sites/default/files/2023-09/p2023-435150-cd.zip" TargetMode="External" Id="rId1761" /><Relationship Type="http://schemas.openxmlformats.org/officeDocument/2006/relationships/hyperlink" Target="https://treasury.gov.au/sites/default/files/2023-09/p2023-435150-cd.zip" TargetMode="External" Id="rId1762" /><Relationship Type="http://schemas.openxmlformats.org/officeDocument/2006/relationships/hyperlink" Target="https://treasury.gov.au/sites/default/files/2023-09/p2023-435150-cd.zip" TargetMode="External" Id="rId1763" /><Relationship Type="http://schemas.openxmlformats.org/officeDocument/2006/relationships/hyperlink" Target="https://treasury.gov.au/sites/default/files/2023-09/p2023-435150-cd.zip" TargetMode="External" Id="rId1764" /><Relationship Type="http://schemas.openxmlformats.org/officeDocument/2006/relationships/hyperlink" Target="https://treasury.gov.au/sites/default/files/2023-09/p2023-435150-cd.zip" TargetMode="External" Id="rId1765" /><Relationship Type="http://schemas.openxmlformats.org/officeDocument/2006/relationships/hyperlink" Target="https://treasury.gov.au/sites/default/files/2023-09/p2023-435150-cd.zip" TargetMode="External" Id="rId1766" /><Relationship Type="http://schemas.openxmlformats.org/officeDocument/2006/relationships/hyperlink" Target="https://treasury.gov.au/sites/default/files/2023-09/p2023-435150-cd.zip" TargetMode="External" Id="rId1767" /><Relationship Type="http://schemas.openxmlformats.org/officeDocument/2006/relationships/hyperlink" Target="https://treasury.gov.au/sites/default/files/2023-09/p2023-435150-cd.zip" TargetMode="External" Id="rId1768" /><Relationship Type="http://schemas.openxmlformats.org/officeDocument/2006/relationships/hyperlink" Target="https://treasury.gov.au/sites/default/files/2023-09/p2023-435150-cd.zip" TargetMode="External" Id="rId1769" /><Relationship Type="http://schemas.openxmlformats.org/officeDocument/2006/relationships/hyperlink" Target="https://treasury.gov.au/sites/default/files/2023-09/p2023-435150-cd.zip" TargetMode="External" Id="rId1770" /><Relationship Type="http://schemas.openxmlformats.org/officeDocument/2006/relationships/hyperlink" Target="https://treasury.gov.au/sites/default/files/2023-09/p2023-435150-cd.zip" TargetMode="External" Id="rId1771" /><Relationship Type="http://schemas.openxmlformats.org/officeDocument/2006/relationships/hyperlink" Target="https://treasury.gov.au/sites/default/files/2023-09/p2023-435150-cd.zip" TargetMode="External" Id="rId1772" /><Relationship Type="http://schemas.openxmlformats.org/officeDocument/2006/relationships/hyperlink" Target="https://treasury.gov.au/sites/default/files/2023-09/p2023-435150-cd.zip" TargetMode="External" Id="rId1773" /><Relationship Type="http://schemas.openxmlformats.org/officeDocument/2006/relationships/hyperlink" Target="https://treasury.gov.au/sites/default/files/2023-09/p2023-435150-cd.zip" TargetMode="External" Id="rId1774" /><Relationship Type="http://schemas.openxmlformats.org/officeDocument/2006/relationships/hyperlink" Target="https://treasury.gov.au/sites/default/files/2023-09/p2023-435150-cd.zip" TargetMode="External" Id="rId1775" /><Relationship Type="http://schemas.openxmlformats.org/officeDocument/2006/relationships/hyperlink" Target="https://treasury.gov.au/sites/default/files/2023-09/p2023-435150-cd.zip" TargetMode="External" Id="rId1776" /><Relationship Type="http://schemas.openxmlformats.org/officeDocument/2006/relationships/hyperlink" Target="https://treasury.gov.au/sites/default/files/2023-09/p2023-435150-cd.zip" TargetMode="External" Id="rId1777" /><Relationship Type="http://schemas.openxmlformats.org/officeDocument/2006/relationships/hyperlink" Target="https://treasury.gov.au/sites/default/files/2023-09/p2023-435150-cd.zip" TargetMode="External" Id="rId1778" /><Relationship Type="http://schemas.openxmlformats.org/officeDocument/2006/relationships/hyperlink" Target="https://treasury.gov.au/sites/default/files/2023-09/p2023-435150-cd.zip" TargetMode="External" Id="rId1779" /><Relationship Type="http://schemas.openxmlformats.org/officeDocument/2006/relationships/hyperlink" Target="https://treasury.gov.au/sites/default/files/2023-09/p2023-435150-cd.zip" TargetMode="External" Id="rId1780" /><Relationship Type="http://schemas.openxmlformats.org/officeDocument/2006/relationships/hyperlink" Target="https://treasury.gov.au/sites/default/files/2023-09/p2023-435150-cd.zip" TargetMode="External" Id="rId1781" /><Relationship Type="http://schemas.openxmlformats.org/officeDocument/2006/relationships/hyperlink" Target="https://treasury.gov.au/sites/default/files/2023-09/p2023-435150-cd.zip" TargetMode="External" Id="rId1782" /><Relationship Type="http://schemas.openxmlformats.org/officeDocument/2006/relationships/hyperlink" Target="https://treasury.gov.au/sites/default/files/2023-09/p2023-435150-cd.zip" TargetMode="External" Id="rId1783" /><Relationship Type="http://schemas.openxmlformats.org/officeDocument/2006/relationships/hyperlink" Target="https://treasury.gov.au/sites/default/files/2023-09/p2023-435150-cd.zip" TargetMode="External" Id="rId1784" /><Relationship Type="http://schemas.openxmlformats.org/officeDocument/2006/relationships/hyperlink" Target="https://treasury.gov.au/sites/default/files/2023-09/p2023-435150-cd.zip" TargetMode="External" Id="rId1785" /><Relationship Type="http://schemas.openxmlformats.org/officeDocument/2006/relationships/hyperlink" Target="https://treasury.gov.au/sites/default/files/2023-09/p2023-435150-cd.zip" TargetMode="External" Id="rId1786" /><Relationship Type="http://schemas.openxmlformats.org/officeDocument/2006/relationships/hyperlink" Target="https://treasury.gov.au/sites/default/files/2023-09/p2023-435150-cd.zip" TargetMode="External" Id="rId1787" /><Relationship Type="http://schemas.openxmlformats.org/officeDocument/2006/relationships/hyperlink" Target="https://treasury.gov.au/sites/default/files/2023-09/p2023-435150-cd.zip" TargetMode="External" Id="rId1788" /><Relationship Type="http://schemas.openxmlformats.org/officeDocument/2006/relationships/hyperlink" Target="https://treasury.gov.au/sites/default/files/2023-09/p2023-435150-cd.zip" TargetMode="External" Id="rId1789" /><Relationship Type="http://schemas.openxmlformats.org/officeDocument/2006/relationships/hyperlink" Target="https://treasury.gov.au/sites/default/files/2023-09/p2023-435150-cd.zip" TargetMode="External" Id="rId1790" /><Relationship Type="http://schemas.openxmlformats.org/officeDocument/2006/relationships/hyperlink" Target="https://treasury.gov.au/sites/default/files/2023-09/p2023-435150-cd.zip" TargetMode="External" Id="rId1791" /><Relationship Type="http://schemas.openxmlformats.org/officeDocument/2006/relationships/hyperlink" Target="https://treasury.gov.au/sites/default/files/2023-09/p2023-435150-cd.zip" TargetMode="External" Id="rId1792" /><Relationship Type="http://schemas.openxmlformats.org/officeDocument/2006/relationships/hyperlink" Target="https://treasury.gov.au/sites/default/files/2023-09/p2023-435150-cd.zip" TargetMode="External" Id="rId1793" /><Relationship Type="http://schemas.openxmlformats.org/officeDocument/2006/relationships/hyperlink" Target="https://treasury.gov.au/sites/default/files/2023-09/p2023-435150-cd.zip" TargetMode="External" Id="rId1794" /><Relationship Type="http://schemas.openxmlformats.org/officeDocument/2006/relationships/hyperlink" Target="https://treasury.gov.au/sites/default/files/2023-09/p2023-435150-cd.zip" TargetMode="External" Id="rId1795" /><Relationship Type="http://schemas.openxmlformats.org/officeDocument/2006/relationships/hyperlink" Target="https://treasury.gov.au/sites/default/files/2026-09/p2026-797917-chart.zip" TargetMode="External" Id="rId1796" /><Relationship Type="http://schemas.openxmlformats.org/officeDocument/2006/relationships/hyperlink" Target="https://treasury.gov.au/sites/default/files/2026-09/p2026-797917-chart.zip" TargetMode="External" Id="rId1797" /><Relationship Type="http://schemas.openxmlformats.org/officeDocument/2006/relationships/hyperlink" Target="https://treasury.gov.au/sites/default/files/2026-09/p2026-797917-chart.zip" TargetMode="External" Id="rId1798" /><Relationship Type="http://schemas.openxmlformats.org/officeDocument/2006/relationships/hyperlink" Target="https://treasury.gov.au/sites/default/files/2026-09/p2026-797917-chart.zip" TargetMode="External" Id="rId1799" /><Relationship Type="http://schemas.openxmlformats.org/officeDocument/2006/relationships/hyperlink" Target="https://treasury.gov.au/sites/default/files/2026-09/p2026-797917-chart.zip" TargetMode="External" Id="rId1800" /><Relationship Type="http://schemas.openxmlformats.org/officeDocument/2006/relationships/hyperlink" Target="https://treasury.gov.au/sites/default/files/2026-09/p2026-797917-chart.zip" TargetMode="External" Id="rId1801" /><Relationship Type="http://schemas.openxmlformats.org/officeDocument/2006/relationships/hyperlink" Target="https://treasury.gov.au/sites/default/files/2026-09/p2026-797917-chart.zip" TargetMode="External" Id="rId1802" /><Relationship Type="http://schemas.openxmlformats.org/officeDocument/2006/relationships/hyperlink" Target="https://treasury.gov.au/sites/default/files/2026-09/p2026-797917-chart.zip" TargetMode="External" Id="rId1803" /><Relationship Type="http://schemas.openxmlformats.org/officeDocument/2006/relationships/hyperlink" Target="https://treasury.gov.au/sites/default/files/2026-09/p2026-797917-chart.zip" TargetMode="External" Id="rId1804" /><Relationship Type="http://schemas.openxmlformats.org/officeDocument/2006/relationships/hyperlink" Target="https://treasury.gov.au/sites/default/files/2026-09/p2026-797917-chart.zip" TargetMode="External" Id="rId1805" /><Relationship Type="http://schemas.openxmlformats.org/officeDocument/2006/relationships/hyperlink" Target="https://treasury.gov.au/sites/default/files/2026-09/p2026-797917-chart.zip" TargetMode="External" Id="rId1806" /><Relationship Type="http://schemas.openxmlformats.org/officeDocument/2006/relationships/hyperlink" Target="https://treasury.gov.au/sites/default/files/2026-09/p2026-797917-chart.zip" TargetMode="External" Id="rId1807" /><Relationship Type="http://schemas.openxmlformats.org/officeDocument/2006/relationships/hyperlink" Target="https://treasury.gov.au/sites/default/files/2026-09/p2026-797917-chart.zip" TargetMode="External" Id="rId1808" /><Relationship Type="http://schemas.openxmlformats.org/officeDocument/2006/relationships/hyperlink" Target="https://treasury.gov.au/sites/default/files/2026-09/p2026-797917-chart.zip" TargetMode="External" Id="rId1809" /><Relationship Type="http://schemas.openxmlformats.org/officeDocument/2006/relationships/hyperlink" Target="https://treasury.gov.au/sites/default/files/2026-09/p2026-797917-chart.zip" TargetMode="External" Id="rId1810" /><Relationship Type="http://schemas.openxmlformats.org/officeDocument/2006/relationships/hyperlink" Target="https://treasury.gov.au/sites/default/files/2026-09/p2026-797917-chart.zip" TargetMode="External" Id="rId1811" /><Relationship Type="http://schemas.openxmlformats.org/officeDocument/2006/relationships/hyperlink" Target="https://treasury.gov.au/sites/default/files/2026-09/p2026-797917-chart.zip" TargetMode="External" Id="rId1812" /><Relationship Type="http://schemas.openxmlformats.org/officeDocument/2006/relationships/hyperlink" Target="https://treasury.gov.au/sites/default/files/2026-09/p2026-797917-chart.zip" TargetMode="External" Id="rId1813" /><Relationship Type="http://schemas.openxmlformats.org/officeDocument/2006/relationships/hyperlink" Target="https://treasury.gov.au/sites/default/files/2026-09/p2026-797917-chart.zip" TargetMode="External" Id="rId1814" /><Relationship Type="http://schemas.openxmlformats.org/officeDocument/2006/relationships/hyperlink" Target="https://treasury.gov.au/sites/default/files/2026-09/p2026-797917-chart.zip" TargetMode="External" Id="rId1815" /><Relationship Type="http://schemas.openxmlformats.org/officeDocument/2006/relationships/hyperlink" Target="https://treasury.gov.au/sites/default/files/2026-09/p2026-797917-chart.zip" TargetMode="External" Id="rId1816" /><Relationship Type="http://schemas.openxmlformats.org/officeDocument/2006/relationships/hyperlink" Target="https://treasury.gov.au/sites/default/files/2026-09/p2026-797917-chart.zip" TargetMode="External" Id="rId1817" /><Relationship Type="http://schemas.openxmlformats.org/officeDocument/2006/relationships/hyperlink" Target="https://treasury.gov.au/sites/default/files/2026-09/p2026-797917-chart.zip" TargetMode="External" Id="rId1818" /><Relationship Type="http://schemas.openxmlformats.org/officeDocument/2006/relationships/hyperlink" Target="https://treasury.gov.au/sites/default/files/2026-09/p2026-797917-chart.zip" TargetMode="External" Id="rId1819" /><Relationship Type="http://schemas.openxmlformats.org/officeDocument/2006/relationships/hyperlink" Target="https://treasury.gov.au/sites/default/files/2026-09/p2026-797917-chart.zip" TargetMode="External" Id="rId1820" /><Relationship Type="http://schemas.openxmlformats.org/officeDocument/2006/relationships/hyperlink" Target="https://treasury.gov.au/sites/default/files/2026-09/p2026-797917-chart.zip" TargetMode="External" Id="rId1821" /><Relationship Type="http://schemas.openxmlformats.org/officeDocument/2006/relationships/hyperlink" Target="https://treasury.gov.au/sites/default/files/2026-09/p2026-797917-chart.zip" TargetMode="External" Id="rId1822" /><Relationship Type="http://schemas.openxmlformats.org/officeDocument/2006/relationships/hyperlink" Target="https://treasury.gov.au/sites/default/files/2026-09/p2026-797917-chart.zip" TargetMode="External" Id="rId1823" /><Relationship Type="http://schemas.openxmlformats.org/officeDocument/2006/relationships/hyperlink" Target="https://treasury.gov.au/sites/default/files/2026-09/p2026-797917-chart.zip" TargetMode="External" Id="rId1824" /><Relationship Type="http://schemas.openxmlformats.org/officeDocument/2006/relationships/hyperlink" Target="https://treasury.gov.au/sites/default/files/2026-09/p2026-797917-chart.zip" TargetMode="External" Id="rId1825" /><Relationship Type="http://schemas.openxmlformats.org/officeDocument/2006/relationships/hyperlink" Target="https://treasury.gov.au/sites/default/files/2026-09/p2026-797917-chart.zip" TargetMode="External" Id="rId1826" /><Relationship Type="http://schemas.openxmlformats.org/officeDocument/2006/relationships/hyperlink" Target="https://treasury.gov.au/sites/default/files/2026-09/p2026-797917-chart.zip" TargetMode="External" Id="rId1827" /><Relationship Type="http://schemas.openxmlformats.org/officeDocument/2006/relationships/hyperlink" Target="https://treasury.gov.au/sites/default/files/2026-09/p2026-797917-chart.zip" TargetMode="External" Id="rId1828" /><Relationship Type="http://schemas.openxmlformats.org/officeDocument/2006/relationships/hyperlink" Target="https://treasury.gov.au/sites/default/files/2026-09/p2026-797917-chart.zip" TargetMode="External" Id="rId1829" /><Relationship Type="http://schemas.openxmlformats.org/officeDocument/2006/relationships/hyperlink" Target="https://treasury.gov.au/sites/default/files/2026-09/p2026-797917-chart.zip" TargetMode="External" Id="rId1830" /><Relationship Type="http://schemas.openxmlformats.org/officeDocument/2006/relationships/hyperlink" Target="https://pxdata.stat.fi/PxWeb/api/v1/en/StatFin/synt/12dj.px" TargetMode="External" Id="rId1831" /><Relationship Type="http://schemas.openxmlformats.org/officeDocument/2006/relationships/hyperlink" Target="https://pxdata.stat.fi/PxWeb/api/v1/en/StatFin/synt/12dj.px" TargetMode="External" Id="rId1832" /><Relationship Type="http://schemas.openxmlformats.org/officeDocument/2006/relationships/hyperlink" Target="https://pxdata.stat.fi/PxWeb/api/v1/en/StatFin/synt/12dj.px" TargetMode="External" Id="rId1833" /><Relationship Type="http://schemas.openxmlformats.org/officeDocument/2006/relationships/hyperlink" Target="https://pxdata.stat.fi/PxWeb/api/v1/en/StatFin/synt/12dj.px" TargetMode="External" Id="rId1834" /><Relationship Type="http://schemas.openxmlformats.org/officeDocument/2006/relationships/hyperlink" Target="https://pxdata.stat.fi/PxWeb/api/v1/en/StatFin/synt/12dj.px" TargetMode="External" Id="rId1835" /><Relationship Type="http://schemas.openxmlformats.org/officeDocument/2006/relationships/hyperlink" Target="https://pxdata.stat.fi/PxWeb/api/v1/en/StatFin/synt/12dj.px" TargetMode="External" Id="rId1836" /><Relationship Type="http://schemas.openxmlformats.org/officeDocument/2006/relationships/hyperlink" Target="https://pxdata.stat.fi/PxWeb/api/v1/en/StatFin/synt/12dj.px" TargetMode="External" Id="rId1837" /><Relationship Type="http://schemas.openxmlformats.org/officeDocument/2006/relationships/hyperlink" Target="https://pxdata.stat.fi/PxWeb/api/v1/en/StatFin/synt/12dj.px" TargetMode="External" Id="rId1838" /><Relationship Type="http://schemas.openxmlformats.org/officeDocument/2006/relationships/hyperlink" Target="https://pxdata.stat.fi/PxWeb/api/v1/en/StatFin/synt/12dj.px" TargetMode="External" Id="rId1839" /><Relationship Type="http://schemas.openxmlformats.org/officeDocument/2006/relationships/hyperlink" Target="https://pxdata.stat.fi/PxWeb/api/v1/en/StatFin/synt/12dj.px" TargetMode="External" Id="rId1840" /><Relationship Type="http://schemas.openxmlformats.org/officeDocument/2006/relationships/hyperlink" Target="https://pxdata.stat.fi/PxWeb/api/v1/en/StatFin/synt/12dj.px" TargetMode="External" Id="rId1841" /><Relationship Type="http://schemas.openxmlformats.org/officeDocument/2006/relationships/hyperlink" Target="https://pxdata.stat.fi/PxWeb/api/v1/en/StatFin/synt/12dj.px" TargetMode="External" Id="rId1842" /><Relationship Type="http://schemas.openxmlformats.org/officeDocument/2006/relationships/hyperlink" Target="https://pxdata.stat.fi/PxWeb/api/v1/en/StatFin/synt/12dj.px" TargetMode="External" Id="rId1843" /><Relationship Type="http://schemas.openxmlformats.org/officeDocument/2006/relationships/hyperlink" Target="https://pxdata.stat.fi/PxWeb/api/v1/en/StatFin/synt/12dj.px" TargetMode="External" Id="rId1844" /><Relationship Type="http://schemas.openxmlformats.org/officeDocument/2006/relationships/hyperlink" Target="https://pxdata.stat.fi/PxWeb/api/v1/en/StatFin/synt/12dj.px" TargetMode="External" Id="rId1845" /><Relationship Type="http://schemas.openxmlformats.org/officeDocument/2006/relationships/hyperlink" Target="https://pxdata.stat.fi/PxWeb/api/v1/en/StatFin/synt/12dj.px" TargetMode="External" Id="rId1846" /><Relationship Type="http://schemas.openxmlformats.org/officeDocument/2006/relationships/hyperlink" Target="https://pxdata.stat.fi/PxWeb/api/v1/en/StatFin/synt/12dj.px" TargetMode="External" Id="rId1847" /><Relationship Type="http://schemas.openxmlformats.org/officeDocument/2006/relationships/hyperlink" Target="https://pxdata.stat.fi/PxWeb/api/v1/en/StatFin/synt/12dj.px" TargetMode="External" Id="rId1848" /><Relationship Type="http://schemas.openxmlformats.org/officeDocument/2006/relationships/hyperlink" Target="https://pxdata.stat.fi/PxWeb/api/v1/en/StatFin/vaenn/139e.px" TargetMode="External" Id="rId1849" /><Relationship Type="http://schemas.openxmlformats.org/officeDocument/2006/relationships/hyperlink" Target="https://pxdata.stat.fi/PxWeb/api/v1/en/StatFin/vaenn/139e.px" TargetMode="External" Id="rId1850" /><Relationship Type="http://schemas.openxmlformats.org/officeDocument/2006/relationships/hyperlink" Target="https://pxdata.stat.fi/PxWeb/api/v1/en/StatFin/vaenn/139e.px" TargetMode="External" Id="rId1851" /><Relationship Type="http://schemas.openxmlformats.org/officeDocument/2006/relationships/hyperlink" Target="https://pxdata.stat.fi/PxWeb/api/v1/en/StatFin/vaenn/139e.px" TargetMode="External" Id="rId1852" /><Relationship Type="http://schemas.openxmlformats.org/officeDocument/2006/relationships/hyperlink" Target="https://pxdata.stat.fi/PxWeb/api/v1/en/StatFin/vaenn/139e.px" TargetMode="External" Id="rId1853" /><Relationship Type="http://schemas.openxmlformats.org/officeDocument/2006/relationships/hyperlink" Target="https://pxdata.stat.fi/PxWeb/api/v1/en/StatFin/vaenn/139e.px" TargetMode="External" Id="rId1854" /><Relationship Type="http://schemas.openxmlformats.org/officeDocument/2006/relationships/hyperlink" Target="https://pxdata.stat.fi/PxWeb/api/v1/en/StatFin/vaenn/139e.px" TargetMode="External" Id="rId1855" /><Relationship Type="http://schemas.openxmlformats.org/officeDocument/2006/relationships/hyperlink" Target="https://pxdata.stat.fi/PxWeb/api/v1/en/StatFin/vaenn/139e.px" TargetMode="External" Id="rId1856" /><Relationship Type="http://schemas.openxmlformats.org/officeDocument/2006/relationships/hyperlink" Target="https://pxdata.stat.fi/PxWeb/api/v1/en/StatFin/vaenn/139e.px" TargetMode="External" Id="rId1857" /><Relationship Type="http://schemas.openxmlformats.org/officeDocument/2006/relationships/hyperlink" Target="https://pxdata.stat.fi/PxWeb/api/v1/en/StatFin/vaenn/139e.px" TargetMode="External" Id="rId1858" /><Relationship Type="http://schemas.openxmlformats.org/officeDocument/2006/relationships/hyperlink" Target="https://pxdata.stat.fi/PxWeb/api/v1/en/StatFin/vaenn/139e.px" TargetMode="External" Id="rId1859" /><Relationship Type="http://schemas.openxmlformats.org/officeDocument/2006/relationships/hyperlink" Target="https://pxdata.stat.fi/PxWeb/api/v1/en/StatFin/vaenn/139e.px" TargetMode="External" Id="rId1860" /><Relationship Type="http://schemas.openxmlformats.org/officeDocument/2006/relationships/hyperlink" Target="https://pxdata.stat.fi/PxWeb/api/v1/en/StatFin/vaenn/139e.px" TargetMode="External" Id="rId1861" /><Relationship Type="http://schemas.openxmlformats.org/officeDocument/2006/relationships/hyperlink" Target="https://pxdata.stat.fi/PxWeb/api/v1/en/StatFin/vaenn/139e.px" TargetMode="External" Id="rId1862" /><Relationship Type="http://schemas.openxmlformats.org/officeDocument/2006/relationships/hyperlink" Target="https://pxdata.stat.fi/PxWeb/api/v1/en/StatFin/vaenn/139e.px" TargetMode="External" Id="rId1863" /><Relationship Type="http://schemas.openxmlformats.org/officeDocument/2006/relationships/hyperlink" Target="https://pxdata.stat.fi/PxWeb/api/v1/en/StatFin/vaenn/139e.px" TargetMode="External" Id="rId1864" /><Relationship Type="http://schemas.openxmlformats.org/officeDocument/2006/relationships/hyperlink" Target="https://pxdata.stat.fi/PxWeb/api/v1/en/StatFin/vaenn/139e.px" TargetMode="External" Id="rId1865" /><Relationship Type="http://schemas.openxmlformats.org/officeDocument/2006/relationships/hyperlink" Target="https://pxdata.stat.fi/PxWeb/api/v1/en/StatFin/vaenn/139e.px" TargetMode="External" Id="rId1866" /><Relationship Type="http://schemas.openxmlformats.org/officeDocument/2006/relationships/hyperlink" Target="https://pxdata.stat.fi/PxWeb/api/v1/en/StatFin/vaenn/139e.px" TargetMode="External" Id="rId1867" /><Relationship Type="http://schemas.openxmlformats.org/officeDocument/2006/relationships/hyperlink" Target="https://pxdata.stat.fi/PxWeb/api/v1/en/StatFin/vaenn/139e.px" TargetMode="External" Id="rId1868" /><Relationship Type="http://schemas.openxmlformats.org/officeDocument/2006/relationships/hyperlink" Target="https://pxdata.stat.fi/PxWeb/api/v1/en/StatFin/vaenn/139e.px" TargetMode="External" Id="rId1869" /><Relationship Type="http://schemas.openxmlformats.org/officeDocument/2006/relationships/hyperlink" Target="https://pxdata.stat.fi/PxWeb/api/v1/en/StatFin/vaenn/139e.px" TargetMode="External" Id="rId1870" /><Relationship Type="http://schemas.openxmlformats.org/officeDocument/2006/relationships/hyperlink" Target="https://pxdata.stat.fi/PxWeb/api/v1/en/StatFin/vaenn/139e.px" TargetMode="External" Id="rId1871" /><Relationship Type="http://schemas.openxmlformats.org/officeDocument/2006/relationships/hyperlink" Target="https://pxdata.stat.fi/PxWeb/api/v1/en/StatFin/vaenn/139e.px" TargetMode="External" Id="rId1872" /><Relationship Type="http://schemas.openxmlformats.org/officeDocument/2006/relationships/hyperlink" Target="https://pxdata.stat.fi/PxWeb/api/v1/en/StatFin/vaenn/139e.px" TargetMode="External" Id="rId1873" /><Relationship Type="http://schemas.openxmlformats.org/officeDocument/2006/relationships/hyperlink" Target="https://pxdata.stat.fi/PxWeb/api/v1/en/StatFin/vaenn/139e.px" TargetMode="External" Id="rId1874" /><Relationship Type="http://schemas.openxmlformats.org/officeDocument/2006/relationships/hyperlink" Target="https://pxdata.stat.fi/PxWeb/api/v1/en/StatFin/vaenn/139e.px" TargetMode="External" Id="rId1875" /><Relationship Type="http://schemas.openxmlformats.org/officeDocument/2006/relationships/hyperlink" Target="https://pxdata.stat.fi/PxWeb/api/v1/en/StatFin/vaenn/139e.px" TargetMode="External" Id="rId1876" /><Relationship Type="http://schemas.openxmlformats.org/officeDocument/2006/relationships/hyperlink" Target="https://pxdata.stat.fi/PxWeb/api/v1/en/StatFin/vaenn/139e.px" TargetMode="External" Id="rId1877" /><Relationship Type="http://schemas.openxmlformats.org/officeDocument/2006/relationships/hyperlink" Target="https://pxdata.stat.fi/PxWeb/api/v1/en/StatFin/vaenn/139e.px" TargetMode="External" Id="rId1878" /><Relationship Type="http://schemas.openxmlformats.org/officeDocument/2006/relationships/hyperlink" Target="https://pxdata.stat.fi/PxWeb/api/v1/en/StatFin/vaenn/139e.px" TargetMode="External" Id="rId1879" /><Relationship Type="http://schemas.openxmlformats.org/officeDocument/2006/relationships/hyperlink" Target="https://pxdata.stat.fi/PxWeb/api/v1/en/StatFin/vaenn/139e.px" TargetMode="External" Id="rId1880" /><Relationship Type="http://schemas.openxmlformats.org/officeDocument/2006/relationships/hyperlink" Target="https://pxdata.stat.fi/PxWeb/api/v1/en/StatFin/vaenn/139e.px" TargetMode="External" Id="rId1881" /><Relationship Type="http://schemas.openxmlformats.org/officeDocument/2006/relationships/hyperlink" Target="https://pxdata.stat.fi/PxWeb/api/v1/en/StatFin/vaenn/139e.px" TargetMode="External" Id="rId1882" /><Relationship Type="http://schemas.openxmlformats.org/officeDocument/2006/relationships/hyperlink" Target="https://pxdata.stat.fi/PxWeb/api/v1/en/StatFin/vaenn/139e.px" TargetMode="External" Id="rId1883" /><Relationship Type="http://schemas.openxmlformats.org/officeDocument/2006/relationships/hyperlink" Target="https://pxdata.stat.fi/PxWeb/api/v1/en/StatFin/vaenn/139e.px" TargetMode="External" Id="rId1884" /><Relationship Type="http://schemas.openxmlformats.org/officeDocument/2006/relationships/hyperlink" Target="https://pxdata.stat.fi/PxWeb/api/v1/en/StatFin/vaenn/139e.px" TargetMode="External" Id="rId1885" /><Relationship Type="http://schemas.openxmlformats.org/officeDocument/2006/relationships/hyperlink" Target="https://pxdata.stat.fi/PxWeb/api/v1/en/StatFin/vaenn/139e.px" TargetMode="External" Id="rId1886" /><Relationship Type="http://schemas.openxmlformats.org/officeDocument/2006/relationships/hyperlink" Target="https://pxdata.stat.fi/PxWeb/api/v1/en/StatFin/vaenn/139e.px" TargetMode="External" Id="rId1887" /><Relationship Type="http://schemas.openxmlformats.org/officeDocument/2006/relationships/hyperlink" Target="https://pxdata.stat.fi/PxWeb/api/v1/en/StatFin/vaenn/139e.px" TargetMode="External" Id="rId1888" /><Relationship Type="http://schemas.openxmlformats.org/officeDocument/2006/relationships/hyperlink" Target="https://pxdata.stat.fi/PxWeb/api/v1/en/StatFin/vaenn/139e.px" TargetMode="External" Id="rId1889" /><Relationship Type="http://schemas.openxmlformats.org/officeDocument/2006/relationships/hyperlink" Target="https://pxdata.stat.fi/PxWeb/api/v1/en/StatFin/vaenn/139e.px" TargetMode="External" Id="rId1890" /><Relationship Type="http://schemas.openxmlformats.org/officeDocument/2006/relationships/hyperlink" Target="https://pxdata.stat.fi/PxWeb/api/v1/en/StatFin/vaenn/139e.px" TargetMode="External" Id="rId1891" /><Relationship Type="http://schemas.openxmlformats.org/officeDocument/2006/relationships/hyperlink" Target="https://pxdata.stat.fi/PxWeb/api/v1/en/StatFin/vaenn/139e.px" TargetMode="External" Id="rId1892" /><Relationship Type="http://schemas.openxmlformats.org/officeDocument/2006/relationships/hyperlink" Target="https://pxdata.stat.fi/PxWeb/api/v1/en/StatFin/vaenn/139e.px" TargetMode="External" Id="rId1893" /><Relationship Type="http://schemas.openxmlformats.org/officeDocument/2006/relationships/hyperlink" Target="https://pxdata.stat.fi/PxWeb/api/v1/en/StatFin/vaenn/139e.px" TargetMode="External" Id="rId1894" /><Relationship Type="http://schemas.openxmlformats.org/officeDocument/2006/relationships/hyperlink" Target="https://pxdata.stat.fi/PxWeb/api/v1/en/StatFin/vaenn/139e.px" TargetMode="External" Id="rId1895" /><Relationship Type="http://schemas.openxmlformats.org/officeDocument/2006/relationships/hyperlink" Target="https://pxdata.stat.fi/PxWeb/api/v1/en/StatFin/vaenn/139e.px" TargetMode="External" Id="rId1896" /><Relationship Type="http://schemas.openxmlformats.org/officeDocument/2006/relationships/hyperlink" Target="https://pxdata.stat.fi/PxWeb/api/v1/en/StatFin/vaenn/139e.px" TargetMode="External" Id="rId1897" /><Relationship Type="http://schemas.openxmlformats.org/officeDocument/2006/relationships/hyperlink" Target="https://pxdata.stat.fi/PxWeb/api/v1/en/StatFin/vaenn/139e.px" TargetMode="External" Id="rId1898" /><Relationship Type="http://schemas.openxmlformats.org/officeDocument/2006/relationships/hyperlink" Target="https://pxdata.stat.fi/PxWeb/api/v1/en/StatFin/vaenn/139e.px" TargetMode="External" Id="rId1899" /><Relationship Type="http://schemas.openxmlformats.org/officeDocument/2006/relationships/hyperlink" Target="https://pxdata.stat.fi/PxWeb/api/v1/en/StatFin/vaenn/139e.px" TargetMode="External" Id="rId1900" /><Relationship Type="http://schemas.openxmlformats.org/officeDocument/2006/relationships/hyperlink" Target="https://pxdata.stat.fi/PxWeb/api/v1/en/StatFin/vaenn/139e.px" TargetMode="External" Id="rId1901" /><Relationship Type="http://schemas.openxmlformats.org/officeDocument/2006/relationships/hyperlink" Target="https://pxdata.stat.fi/PxWeb/api/v1/en/StatFin/vaenn/139e.px" TargetMode="External" Id="rId1902" /><Relationship Type="http://schemas.openxmlformats.org/officeDocument/2006/relationships/hyperlink" Target="https://pxdata.stat.fi/PxWeb/api/v1/en/StatFin/vaenn/139e.px" TargetMode="External" Id="rId1903" /><Relationship Type="http://schemas.openxmlformats.org/officeDocument/2006/relationships/hyperlink" Target="https://pxdata.stat.fi/PxWeb/api/v1/en/StatFin/vaenn/139e.px" TargetMode="External" Id="rId1904" /><Relationship Type="http://schemas.openxmlformats.org/officeDocument/2006/relationships/hyperlink" Target="https://pxdata.stat.fi/PxWeb/api/v1/en/StatFin/vaenn/139e.px" TargetMode="External" Id="rId1905" /><Relationship Type="http://schemas.openxmlformats.org/officeDocument/2006/relationships/hyperlink" Target="https://pxdata.stat.fi/PxWeb/api/v1/en/StatFin/vaenn/139e.px" TargetMode="External" Id="rId1906" /><Relationship Type="http://schemas.openxmlformats.org/officeDocument/2006/relationships/hyperlink" Target="https://pxdata.stat.fi/PxWeb/api/v1/en/StatFin/vaenn/139e.px" TargetMode="External" Id="rId1907" /><Relationship Type="http://schemas.openxmlformats.org/officeDocument/2006/relationships/hyperlink" Target="https://pxdata.stat.fi/PxWeb/api/v1/en/StatFin/vaenn/139e.px" TargetMode="External" Id="rId1908" /><Relationship Type="http://schemas.openxmlformats.org/officeDocument/2006/relationships/hyperlink" Target="https://pxdata.stat.fi/PxWeb/api/v1/en/StatFin/vaenn/139e.px" TargetMode="External" Id="rId1909" /><Relationship Type="http://schemas.openxmlformats.org/officeDocument/2006/relationships/hyperlink" Target="https://pxdata.stat.fi/PxWeb/api/v1/en/StatFin/vaenn/139e.px" TargetMode="External" Id="rId1910" /><Relationship Type="http://schemas.openxmlformats.org/officeDocument/2006/relationships/hyperlink" Target="https://pxdata.stat.fi/PxWeb/api/v1/en/StatFin/vaenn/139e.px" TargetMode="External" Id="rId1911" /><Relationship Type="http://schemas.openxmlformats.org/officeDocument/2006/relationships/hyperlink" Target="https://pxdata.stat.fi/PxWeb/api/v1/en/StatFin/vaenn/139e.px" TargetMode="External" Id="rId1912" /><Relationship Type="http://schemas.openxmlformats.org/officeDocument/2006/relationships/hyperlink" Target="https://pxdata.stat.fi/PxWeb/api/v1/en/StatFin/vaenn/139e.px" TargetMode="External" Id="rId1913" /><Relationship Type="http://schemas.openxmlformats.org/officeDocument/2006/relationships/hyperlink" Target="https://pxdata.stat.fi/PxWeb/api/v1/en/StatFin/vaenn/139e.px" TargetMode="External" Id="rId1914" /><Relationship Type="http://schemas.openxmlformats.org/officeDocument/2006/relationships/hyperlink" Target="https://pxdata.stat.fi/PxWeb/api/v1/en/StatFin/vaenn/139e.px" TargetMode="External" Id="rId1915" /><Relationship Type="http://schemas.openxmlformats.org/officeDocument/2006/relationships/hyperlink" Target="https://pxdata.stat.fi/PxWeb/api/v1/en/StatFin/vaenn/139e.px" TargetMode="External" Id="rId1916" /><Relationship Type="http://schemas.openxmlformats.org/officeDocument/2006/relationships/hyperlink" Target="https://pxdata.stat.fi/PxWeb/api/v1/en/StatFin/vaenn/139e.px" TargetMode="External" Id="rId1917" /><Relationship Type="http://schemas.openxmlformats.org/officeDocument/2006/relationships/hyperlink" Target="https://pxdata.stat.fi/PxWeb/api/v1/en/StatFin/vaenn/139e.px" TargetMode="External" Id="rId1918" /><Relationship Type="http://schemas.openxmlformats.org/officeDocument/2006/relationships/hyperlink" Target="https://pxdata.stat.fi/PxWeb/api/v1/en/StatFin/vaenn/139e.px" TargetMode="External" Id="rId1919" /><Relationship Type="http://schemas.openxmlformats.org/officeDocument/2006/relationships/hyperlink" Target="https://pxdata.stat.fi/PxWeb/api/v1/en/StatFin/vaenn/139e.px" TargetMode="External" Id="rId1920" /><Relationship Type="http://schemas.openxmlformats.org/officeDocument/2006/relationships/hyperlink" Target="https://pxdata.stat.fi/PxWeb/api/v1/en/StatFin/vaenn/139e.px" TargetMode="External" Id="rId1921" /><Relationship Type="http://schemas.openxmlformats.org/officeDocument/2006/relationships/hyperlink" Target="https://pxdata.stat.fi/PxWeb/api/v1/en/StatFin/vaenn/139e.px" TargetMode="External" Id="rId1922" /><Relationship Type="http://schemas.openxmlformats.org/officeDocument/2006/relationships/hyperlink" Target="https://pxdata.stat.fi/PxWeb/api/v1/en/StatFin/vaenn/139e.px" TargetMode="External" Id="rId1923" /><Relationship Type="http://schemas.openxmlformats.org/officeDocument/2006/relationships/hyperlink" Target="https://pxdata.stat.fi/PxWeb/api/v1/en/StatFin/vaenn/139e.px" TargetMode="External" Id="rId1924" /><Relationship Type="http://schemas.openxmlformats.org/officeDocument/2006/relationships/hyperlink" Target="https://pxdata.stat.fi/PxWeb/api/v1/en/StatFin/vaenn/139e.px" TargetMode="External" Id="rId1925" /><Relationship Type="http://schemas.openxmlformats.org/officeDocument/2006/relationships/hyperlink" Target="https://pxdata.stat.fi/PxWeb/api/v1/en/StatFin/vaenn/139e.px" TargetMode="External" Id="rId1926" /><Relationship Type="http://schemas.openxmlformats.org/officeDocument/2006/relationships/hyperlink" Target="https://pxdata.stat.fi/PxWeb/api/v1/en/StatFin/vaenn/139e.px" TargetMode="External" Id="rId1927" /><Relationship Type="http://schemas.openxmlformats.org/officeDocument/2006/relationships/hyperlink" Target="https://pxdata.stat.fi/PxWeb/api/v1/en/StatFin/vaenn/139e.px" TargetMode="External" Id="rId1928" /><Relationship Type="http://schemas.openxmlformats.org/officeDocument/2006/relationships/hyperlink" Target="https://pxdata.stat.fi/PxWeb/api/v1/en/StatFin/vaenn/139e.px" TargetMode="External" Id="rId1929" /><Relationship Type="http://schemas.openxmlformats.org/officeDocument/2006/relationships/hyperlink" Target="https://pxdata.stat.fi/PxWeb/api/v1/en/StatFin/vaenn/139e.px" TargetMode="External" Id="rId1930" /><Relationship Type="http://schemas.openxmlformats.org/officeDocument/2006/relationships/hyperlink" Target="https://pxdata.stat.fi/PxWeb/api/v1/en/StatFin/vaenn/139e.px" TargetMode="External" Id="rId1931" /><Relationship Type="http://schemas.openxmlformats.org/officeDocument/2006/relationships/hyperlink" Target="https://pxdata.stat.fi/PxWeb/api/v1/en/StatFin/vaenn/139e.px" TargetMode="External" Id="rId1932" /><Relationship Type="http://schemas.openxmlformats.org/officeDocument/2006/relationships/hyperlink" Target="https://pxdata.stat.fi/PxWeb/api/v1/en/StatFin/vaenn/139e.px" TargetMode="External" Id="rId1933" /><Relationship Type="http://schemas.openxmlformats.org/officeDocument/2006/relationships/hyperlink" Target="https://pxdata.stat.fi/PxWeb/api/v1/en/StatFin/vaenn/139e.px" TargetMode="External" Id="rId1934" /><Relationship Type="http://schemas.openxmlformats.org/officeDocument/2006/relationships/hyperlink" Target="https://pxdata.stat.fi/PxWeb/api/v1/en/StatFin/vaenn/139e.px" TargetMode="External" Id="rId1935" /><Relationship Type="http://schemas.openxmlformats.org/officeDocument/2006/relationships/hyperlink" Target="https://pxdata.stat.fi/PxWeb/api/v1/en/StatFin/vaenn/139e.px" TargetMode="External" Id="rId1936" /><Relationship Type="http://schemas.openxmlformats.org/officeDocument/2006/relationships/hyperlink" Target="https://pxdata.stat.fi/PxWeb/api/v1/en/StatFin/vaenn/139e.px" TargetMode="External" Id="rId1937" /><Relationship Type="http://schemas.openxmlformats.org/officeDocument/2006/relationships/hyperlink" Target="https://pxdata.stat.fi/PxWeb/api/v1/en/StatFin/vaenn/139e.px" TargetMode="External" Id="rId1938" /><Relationship Type="http://schemas.openxmlformats.org/officeDocument/2006/relationships/hyperlink" Target="https://pxdata.stat.fi/PxWeb/api/v1/en/StatFin/vaenn/139e.px" TargetMode="External" Id="rId1939" /><Relationship Type="http://schemas.openxmlformats.org/officeDocument/2006/relationships/hyperlink" Target="https://pxdata.stat.fi/PxWeb/api/v1/en/StatFin/vaenn/139e.px" TargetMode="External" Id="rId1940" /><Relationship Type="http://schemas.openxmlformats.org/officeDocument/2006/relationships/hyperlink" Target="https://pxdata.stat.fi/PxWeb/api/v1/en/StatFin/vaenn/139e.px" TargetMode="External" Id="rId1941" /><Relationship Type="http://schemas.openxmlformats.org/officeDocument/2006/relationships/hyperlink" Target="https://pxdata.stat.fi/PxWeb/api/v1/en/StatFin/vaenn/139e.px" TargetMode="External" Id="rId1942" /><Relationship Type="http://schemas.openxmlformats.org/officeDocument/2006/relationships/hyperlink" Target="https://pxdata.stat.fi/PxWeb/api/v1/en/StatFin/vaenn/139e.px" TargetMode="External" Id="rId1943" /><Relationship Type="http://schemas.openxmlformats.org/officeDocument/2006/relationships/hyperlink" Target="https://pxdata.stat.fi/PxWeb/api/v1/en/StatFin/vaenn/139e.px" TargetMode="External" Id="rId1944" /><Relationship Type="http://schemas.openxmlformats.org/officeDocument/2006/relationships/hyperlink" Target="https://pxdata.stat.fi/PxWeb/api/v1/en/StatFin/vaenn/139e.px" TargetMode="External" Id="rId1945" /><Relationship Type="http://schemas.openxmlformats.org/officeDocument/2006/relationships/hyperlink" Target="https://pxdata.stat.fi/PxWeb/api/v1/en/StatFin/vaenn/139e.px" TargetMode="External" Id="rId1946" /><Relationship Type="http://schemas.openxmlformats.org/officeDocument/2006/relationships/hyperlink" Target="https://pxdata.stat.fi/PxWeb/api/v1/en/StatFin/vaenn/139e.px" TargetMode="External" Id="rId1947" /><Relationship Type="http://schemas.openxmlformats.org/officeDocument/2006/relationships/hyperlink" Target="https://pxdata.stat.fi/PxWeb/api/v1/en/StatFin/vaenn/139e.px" TargetMode="External" Id="rId1948" /><Relationship Type="http://schemas.openxmlformats.org/officeDocument/2006/relationships/hyperlink" Target="https://pxdata.stat.fi/PxWeb/api/v1/en/StatFin/vaenn/139e.px" TargetMode="External" Id="rId1949" /><Relationship Type="http://schemas.openxmlformats.org/officeDocument/2006/relationships/hyperlink" Target="https://pxdata.stat.fi/PxWeb/api/v1/en/StatFin/vaenn/139e.px" TargetMode="External" Id="rId1950" /><Relationship Type="http://schemas.openxmlformats.org/officeDocument/2006/relationships/hyperlink" Target="https://pxdata.stat.fi/PxWeb/api/v1/en/StatFin/vaenn/139e.px" TargetMode="External" Id="rId1951" /><Relationship Type="http://schemas.openxmlformats.org/officeDocument/2006/relationships/hyperlink" Target="https://pxdata.stat.fi/PxWeb/api/v1/en/StatFin/vaenn/139e.px" TargetMode="External" Id="rId1952" /><Relationship Type="http://schemas.openxmlformats.org/officeDocument/2006/relationships/hyperlink" Target="https://pxdata.stat.fi/PxWeb/api/v1/en/StatFin/vaenn/139e.px" TargetMode="External" Id="rId1953" /><Relationship Type="http://schemas.openxmlformats.org/officeDocument/2006/relationships/hyperlink" Target="https://pxdata.stat.fi/PxWeb/api/v1/en/StatFin/vaenn/139e.px" TargetMode="External" Id="rId1954" /><Relationship Type="http://schemas.openxmlformats.org/officeDocument/2006/relationships/hyperlink" Target="https://pxdata.stat.fi/PxWeb/api/v1/en/StatFin/vaenn/139e.px" TargetMode="External" Id="rId1955" /><Relationship Type="http://schemas.openxmlformats.org/officeDocument/2006/relationships/hyperlink" Target="https://pxdata.stat.fi/PxWeb/api/v1/en/StatFin/vaenn/139e.px" TargetMode="External" Id="rId1956" /><Relationship Type="http://schemas.openxmlformats.org/officeDocument/2006/relationships/hyperlink" Target="https://pxdata.stat.fi/PxWeb/api/v1/en/StatFin/vaenn/139e.px" TargetMode="External" Id="rId1957" /><Relationship Type="http://schemas.openxmlformats.org/officeDocument/2006/relationships/hyperlink" Target="https://pxdata.stat.fi/PxWeb/api/v1/en/StatFin/vaenn/139e.px" TargetMode="External" Id="rId1958" /><Relationship Type="http://schemas.openxmlformats.org/officeDocument/2006/relationships/hyperlink" Target="https://pxdata.stat.fi/PxWeb/api/v1/en/StatFin/vaenn/139e.px" TargetMode="External" Id="rId1959" /><Relationship Type="http://schemas.openxmlformats.org/officeDocument/2006/relationships/hyperlink" Target="https://pxdata.stat.fi/PxWeb/api/v1/en/StatFin/vaenn/139e.px" TargetMode="External" Id="rId1960" /><Relationship Type="http://schemas.openxmlformats.org/officeDocument/2006/relationships/hyperlink" Target="https://pxdata.stat.fi/PxWeb/api/v1/en/StatFin/vaenn/139e.px" TargetMode="External" Id="rId1961" /><Relationship Type="http://schemas.openxmlformats.org/officeDocument/2006/relationships/hyperlink" Target="https://pxdata.stat.fi/PxWeb/api/v1/en/StatFin/vaenn/139e.px" TargetMode="External" Id="rId1962" /><Relationship Type="http://schemas.openxmlformats.org/officeDocument/2006/relationships/hyperlink" Target="https://pxdata.stat.fi/PxWeb/api/v1/en/StatFin/vaenn/139e.px" TargetMode="External" Id="rId1963" /><Relationship Type="http://schemas.openxmlformats.org/officeDocument/2006/relationships/hyperlink" Target="https://pxdata.stat.fi/PxWeb/api/v1/en/StatFin/vaenn/139e.px" TargetMode="External" Id="rId1964" /><Relationship Type="http://schemas.openxmlformats.org/officeDocument/2006/relationships/hyperlink" Target="https://pxdata.stat.fi/PxWeb/api/v1/en/StatFin/vaenn/139e.px" TargetMode="External" Id="rId1965" /><Relationship Type="http://schemas.openxmlformats.org/officeDocument/2006/relationships/hyperlink" Target="https://pxdata.stat.fi/PxWeb/api/v1/en/StatFin/vaenn/139e.px" TargetMode="External" Id="rId1966" /><Relationship Type="http://schemas.openxmlformats.org/officeDocument/2006/relationships/hyperlink" Target="https://pxdata.stat.fi/PxWeb/api/v1/en/StatFin/vaenn/139e.px" TargetMode="External" Id="rId1967" /><Relationship Type="http://schemas.openxmlformats.org/officeDocument/2006/relationships/hyperlink" Target="https://pxdata.stat.fi/PxWeb/api/v1/en/StatFin/vaenn/139e.px" TargetMode="External" Id="rId1968" /><Relationship Type="http://schemas.openxmlformats.org/officeDocument/2006/relationships/hyperlink" Target="https://pxdata.stat.fi/PxWeb/api/v1/en/StatFin/vaenn/139e.px" TargetMode="External" Id="rId1969" /><Relationship Type="http://schemas.openxmlformats.org/officeDocument/2006/relationships/hyperlink" Target="https://pxdata.stat.fi/PxWeb/api/v1/en/StatFin/vaenn/139e.px" TargetMode="External" Id="rId1970" /><Relationship Type="http://schemas.openxmlformats.org/officeDocument/2006/relationships/hyperlink" Target="https://pxdata.stat.fi/PxWeb/api/v1/en/StatFin/vaenn/139e.px" TargetMode="External" Id="rId1971" /><Relationship Type="http://schemas.openxmlformats.org/officeDocument/2006/relationships/hyperlink" Target="https://pxdata.stat.fi/PxWeb/api/v1/en/StatFin/vaenn/139e.px" TargetMode="External" Id="rId1972" /><Relationship Type="http://schemas.openxmlformats.org/officeDocument/2006/relationships/hyperlink" Target="https://pxdata.stat.fi/PxWeb/api/v1/en/StatFin/vaenn/139e.px" TargetMode="External" Id="rId1973" /><Relationship Type="http://schemas.openxmlformats.org/officeDocument/2006/relationships/hyperlink" Target="https://pxdata.stat.fi/PxWeb/api/v1/en/StatFin/vaenn/139e.px" TargetMode="External" Id="rId1974" /><Relationship Type="http://schemas.openxmlformats.org/officeDocument/2006/relationships/hyperlink" Target="https://pxdata.stat.fi/PxWeb/api/v1/en/StatFin/vaenn/139e.px" TargetMode="External" Id="rId1975" /><Relationship Type="http://schemas.openxmlformats.org/officeDocument/2006/relationships/hyperlink" Target="https://pxdata.stat.fi/PxWeb/api/v1/en/StatFin/vaenn/139e.px" TargetMode="External" Id="rId1976" /><Relationship Type="http://schemas.openxmlformats.org/officeDocument/2006/relationships/hyperlink" Target="https://pxdata.stat.fi/PxWeb/api/v1/en/StatFin/vaenn/139e.px" TargetMode="External" Id="rId1977" /><Relationship Type="http://schemas.openxmlformats.org/officeDocument/2006/relationships/hyperlink" Target="https://pxdata.stat.fi/PxWeb/api/v1/en/StatFin/vaenn/139e.px" TargetMode="External" Id="rId1978" /><Relationship Type="http://schemas.openxmlformats.org/officeDocument/2006/relationships/hyperlink" Target="https://pxdata.stat.fi/PxWeb/api/v1/en/StatFin/vaenn/139e.px" TargetMode="External" Id="rId1979" /><Relationship Type="http://schemas.openxmlformats.org/officeDocument/2006/relationships/hyperlink" Target="https://pxdata.stat.fi/PxWeb/api/v1/en/StatFin/vaenn/139e.px" TargetMode="External" Id="rId1980" /><Relationship Type="http://schemas.openxmlformats.org/officeDocument/2006/relationships/hyperlink" Target="https://pxdata.stat.fi/PxWeb/api/v1/en/StatFin/vaenn/139e.px" TargetMode="External" Id="rId1981" /><Relationship Type="http://schemas.openxmlformats.org/officeDocument/2006/relationships/hyperlink" Target="https://pxdata.stat.fi/PxWeb/api/v1/en/StatFin/vaenn/139e.px" TargetMode="External" Id="rId1982" /><Relationship Type="http://schemas.openxmlformats.org/officeDocument/2006/relationships/hyperlink" Target="https://pxdata.stat.fi/PxWeb/api/v1/en/StatFin/vaenn/139e.px" TargetMode="External" Id="rId1983" /><Relationship Type="http://schemas.openxmlformats.org/officeDocument/2006/relationships/hyperlink" Target="https://pxdata.stat.fi/PxWeb/api/v1/en/StatFin/vaenn/139e.px" TargetMode="External" Id="rId1984" /><Relationship Type="http://schemas.openxmlformats.org/officeDocument/2006/relationships/hyperlink" Target="https://pxdata.stat.fi/PxWeb/api/v1/en/StatFin/vaenn/139e.px" TargetMode="External" Id="rId1985" /><Relationship Type="http://schemas.openxmlformats.org/officeDocument/2006/relationships/hyperlink" Target="https://pxdata.stat.fi/PxWeb/api/v1/en/StatFin/vaenn/139e.px" TargetMode="External" Id="rId1986" /><Relationship Type="http://schemas.openxmlformats.org/officeDocument/2006/relationships/hyperlink" Target="https://pxdata.stat.fi/PxWeb/api/v1/en/StatFin/vaenn/139e.px" TargetMode="External" Id="rId1987" /><Relationship Type="http://schemas.openxmlformats.org/officeDocument/2006/relationships/hyperlink" Target="https://pxdata.stat.fi/PxWeb/api/v1/en/StatFin/vaenn/139e.px" TargetMode="External" Id="rId1988" /><Relationship Type="http://schemas.openxmlformats.org/officeDocument/2006/relationships/hyperlink" Target="https://pxdata.stat.fi/PxWeb/api/v1/en/StatFin/vaenn/139e.px" TargetMode="External" Id="rId1989" /><Relationship Type="http://schemas.openxmlformats.org/officeDocument/2006/relationships/hyperlink" Target="https://pxdata.stat.fi/PxWeb/api/v1/en/StatFin/vaenn/139e.px" TargetMode="External" Id="rId1990" /><Relationship Type="http://schemas.openxmlformats.org/officeDocument/2006/relationships/hyperlink" Target="https://pxdata.stat.fi/PxWeb/api/v1/en/StatFin/vaenn/139e.px" TargetMode="External" Id="rId1991" /><Relationship Type="http://schemas.openxmlformats.org/officeDocument/2006/relationships/hyperlink" Target="https://pxdata.stat.fi/PxWeb/api/v1/en/StatFin/vaenn/139e.px" TargetMode="External" Id="rId1992" /><Relationship Type="http://schemas.openxmlformats.org/officeDocument/2006/relationships/hyperlink" Target="https://pxdata.stat.fi/PxWeb/api/v1/en/StatFin/vaenn/139e.px" TargetMode="External" Id="rId1993" /><Relationship Type="http://schemas.openxmlformats.org/officeDocument/2006/relationships/hyperlink" Target="https://pxdata.stat.fi/PxWeb/api/v1/en/StatFin/vaenn/139e.px" TargetMode="External" Id="rId1994" /><Relationship Type="http://schemas.openxmlformats.org/officeDocument/2006/relationships/hyperlink" Target="https://pxdata.stat.fi/PxWeb/api/v1/en/StatFin/vaenn/139e.px" TargetMode="External" Id="rId1995" /><Relationship Type="http://schemas.openxmlformats.org/officeDocument/2006/relationships/hyperlink" Target="https://esploradati.istat.it/SDMXWS/rest/data/IT1,25_74_DF_DCIS_NATI2_1,1.0/A.IT............" TargetMode="External" Id="rId1996" /><Relationship Type="http://schemas.openxmlformats.org/officeDocument/2006/relationships/hyperlink" Target="https://esploradati.istat.it/SDMXWS/rest/data/IT1,25_74_DF_DCIS_NATI2_1,1.0/A.IT............" TargetMode="External" Id="rId1997" /><Relationship Type="http://schemas.openxmlformats.org/officeDocument/2006/relationships/hyperlink" Target="https://esploradati.istat.it/SDMXWS/rest/data/IT1,25_74_DF_DCIS_NATI2_1,1.0/A.IT............" TargetMode="External" Id="rId1998" /><Relationship Type="http://schemas.openxmlformats.org/officeDocument/2006/relationships/hyperlink" Target="https://esploradati.istat.it/SDMXWS/rest/data/IT1,25_74_DF_DCIS_NATI2_1,1.0/A.IT............" TargetMode="External" Id="rId1999" /><Relationship Type="http://schemas.openxmlformats.org/officeDocument/2006/relationships/hyperlink" Target="https://esploradati.istat.it/SDMXWS/rest/data/IT1,25_74_DF_DCIS_NATI2_1,1.0/A.IT............" TargetMode="External" Id="rId2000" /><Relationship Type="http://schemas.openxmlformats.org/officeDocument/2006/relationships/hyperlink" Target="https://esploradati.istat.it/SDMXWS/rest/data/IT1,25_74_DF_DCIS_NATI2_1,1.0/A.IT............" TargetMode="External" Id="rId2001" /><Relationship Type="http://schemas.openxmlformats.org/officeDocument/2006/relationships/hyperlink" Target="https://esploradati.istat.it/SDMXWS/rest/data/IT1,25_74_DF_DCIS_NATI2_1,1.0/A.IT............" TargetMode="External" Id="rId2002" /><Relationship Type="http://schemas.openxmlformats.org/officeDocument/2006/relationships/hyperlink" Target="https://esploradati.istat.it/SDMXWS/rest/data/IT1,25_74_DF_DCIS_NATI2_1,1.0/A.IT............" TargetMode="External" Id="rId2003" /><Relationship Type="http://schemas.openxmlformats.org/officeDocument/2006/relationships/hyperlink" Target="https://esploradati.istat.it/SDMXWS/rest/data/IT1,25_74_DF_DCIS_NATI2_1,1.0/A.IT............" TargetMode="External" Id="rId2004" /><Relationship Type="http://schemas.openxmlformats.org/officeDocument/2006/relationships/hyperlink" Target="https://esploradati.istat.it/SDMXWS/rest/data/IT1,25_74_DF_DCIS_NATI2_1,1.0/A.IT............" TargetMode="External" Id="rId2005" /><Relationship Type="http://schemas.openxmlformats.org/officeDocument/2006/relationships/hyperlink" Target="https://esploradati.istat.it/SDMXWS/rest/data/IT1,25_74_DF_DCIS_NATI2_1,1.0/A.IT............" TargetMode="External" Id="rId2006" /><Relationship Type="http://schemas.openxmlformats.org/officeDocument/2006/relationships/hyperlink" Target="https://esploradati.istat.it/SDMXWS/rest/data/IT1,25_74_DF_DCIS_NATI2_1,1.0/A.IT............" TargetMode="External" Id="rId2007" /><Relationship Type="http://schemas.openxmlformats.org/officeDocument/2006/relationships/hyperlink" Target="https://esploradati.istat.it/SDMXWS/rest/data/IT1,25_74_DF_DCIS_NATI2_1,1.0/A.IT............" TargetMode="External" Id="rId2008" /><Relationship Type="http://schemas.openxmlformats.org/officeDocument/2006/relationships/hyperlink" Target="https://esploradati.istat.it/SDMXWS/rest/data/IT1,25_74_DF_DCIS_NATI2_1,1.0/A.IT............" TargetMode="External" Id="rId2009" /><Relationship Type="http://schemas.openxmlformats.org/officeDocument/2006/relationships/hyperlink" Target="https://esploradati.istat.it/SDMXWS/rest/data/IT1,25_74_DF_DCIS_NATI2_1,1.0/A.IT............" TargetMode="External" Id="rId2010" /><Relationship Type="http://schemas.openxmlformats.org/officeDocument/2006/relationships/hyperlink" Target="https://esploradati.istat.it/SDMXWS/rest/data/IT1,25_74_DF_DCIS_NATI2_1,1.0/A.IT............" TargetMode="External" Id="rId2011" /><Relationship Type="http://schemas.openxmlformats.org/officeDocument/2006/relationships/hyperlink" Target="https://web.archive.org/web/20160706090949/http://demo.istat.it:80/uniprev2011/dati/it-Residenti-Ripartizione_Italia.csv" TargetMode="External" Id="rId2012" /><Relationship Type="http://schemas.openxmlformats.org/officeDocument/2006/relationships/hyperlink" Target="https://web.archive.org/web/20160706090949/http://demo.istat.it:80/uniprev2011/dati/it-Residenti-Ripartizione_Italia.csv" TargetMode="External" Id="rId2013" /><Relationship Type="http://schemas.openxmlformats.org/officeDocument/2006/relationships/hyperlink" Target="https://web.archive.org/web/20160706090949/http://demo.istat.it:80/uniprev2011/dati/it-Residenti-Ripartizione_Italia.csv" TargetMode="External" Id="rId2014" /><Relationship Type="http://schemas.openxmlformats.org/officeDocument/2006/relationships/hyperlink" Target="https://web.archive.org/web/20160706090949/http://demo.istat.it:80/uniprev2011/dati/it-Residenti-Ripartizione_Italia.csv" TargetMode="External" Id="rId2015" /><Relationship Type="http://schemas.openxmlformats.org/officeDocument/2006/relationships/hyperlink" Target="https://web.archive.org/web/20160706090949/http://demo.istat.it:80/uniprev2011/dati/it-Residenti-Ripartizione_Italia.csv" TargetMode="External" Id="rId2016" /><Relationship Type="http://schemas.openxmlformats.org/officeDocument/2006/relationships/hyperlink" Target="https://web.archive.org/web/20160706090949/http://demo.istat.it:80/uniprev2011/dati/it-Residenti-Ripartizione_Italia.csv" TargetMode="External" Id="rId2017" /><Relationship Type="http://schemas.openxmlformats.org/officeDocument/2006/relationships/hyperlink" Target="https://web.archive.org/web/20160706090949/http://demo.istat.it:80/uniprev2011/dati/it-Residenti-Ripartizione_Italia.csv" TargetMode="External" Id="rId2018" /><Relationship Type="http://schemas.openxmlformats.org/officeDocument/2006/relationships/hyperlink" Target="https://web.archive.org/web/20160706090949/http://demo.istat.it:80/uniprev2011/dati/it-Residenti-Ripartizione_Italia.csv" TargetMode="External" Id="rId2019" /><Relationship Type="http://schemas.openxmlformats.org/officeDocument/2006/relationships/hyperlink" Target="https://web.archive.org/web/20160706090949/http://demo.istat.it:80/uniprev2011/dati/it-Residenti-Ripartizione_Italia.csv" TargetMode="External" Id="rId2020" /><Relationship Type="http://schemas.openxmlformats.org/officeDocument/2006/relationships/hyperlink" Target="https://web.archive.org/web/20160706090949/http://demo.istat.it:80/uniprev2011/dati/it-Residenti-Ripartizione_Italia.csv" TargetMode="External" Id="rId2021" /><Relationship Type="http://schemas.openxmlformats.org/officeDocument/2006/relationships/hyperlink" Target="https://web.archive.org/web/20160706090949/http://demo.istat.it:80/uniprev2011/dati/it-Residenti-Ripartizione_Italia.csv" TargetMode="External" Id="rId2022" /><Relationship Type="http://schemas.openxmlformats.org/officeDocument/2006/relationships/hyperlink" Target="https://web.archive.org/web/20160706090949/http://demo.istat.it:80/uniprev2011/dati/it-Residenti-Ripartizione_Italia.csv" TargetMode="External" Id="rId2023" /><Relationship Type="http://schemas.openxmlformats.org/officeDocument/2006/relationships/hyperlink" Target="https://web.archive.org/web/20160706090949/http://demo.istat.it:80/uniprev2011/dati/it-Residenti-Ripartizione_Italia.csv" TargetMode="External" Id="rId2024" /><Relationship Type="http://schemas.openxmlformats.org/officeDocument/2006/relationships/hyperlink" Target="https://web.archive.org/web/20160706090949/http://demo.istat.it:80/uniprev2011/dati/it-Residenti-Ripartizione_Italia.csv" TargetMode="External" Id="rId2025" /><Relationship Type="http://schemas.openxmlformats.org/officeDocument/2006/relationships/hyperlink" Target="https://web.archive.org/web/20160706090949/http://demo.istat.it:80/uniprev2011/dati/it-Residenti-Ripartizione_Italia.csv" TargetMode="External" Id="rId2026" /><Relationship Type="http://schemas.openxmlformats.org/officeDocument/2006/relationships/hyperlink" Target="https://web.archive.org/web/20160706090949/http://demo.istat.it:80/uniprev2011/dati/it-Residenti-Ripartizione_Italia.csv" TargetMode="External" Id="rId2027" /><Relationship Type="http://schemas.openxmlformats.org/officeDocument/2006/relationships/hyperlink" Target="https://web.archive.org/web/20160706090949/http://demo.istat.it:80/uniprev2011/dati/it-Residenti-Ripartizione_Italia.csv" TargetMode="External" Id="rId2028" /><Relationship Type="http://schemas.openxmlformats.org/officeDocument/2006/relationships/hyperlink" Target="https://web.archive.org/web/20160706090949/http://demo.istat.it:80/uniprev2011/dati/it-Residenti-Ripartizione_Italia.csv" TargetMode="External" Id="rId2029" /><Relationship Type="http://schemas.openxmlformats.org/officeDocument/2006/relationships/hyperlink" Target="https://web.archive.org/web/20160706090949/http://demo.istat.it:80/uniprev2011/dati/it-Residenti-Ripartizione_Italia.csv" TargetMode="External" Id="rId2030" /><Relationship Type="http://schemas.openxmlformats.org/officeDocument/2006/relationships/hyperlink" Target="https://web.archive.org/web/20160706090949/http://demo.istat.it:80/uniprev2011/dati/it-Residenti-Ripartizione_Italia.csv" TargetMode="External" Id="rId2031" /><Relationship Type="http://schemas.openxmlformats.org/officeDocument/2006/relationships/hyperlink" Target="https://web.archive.org/web/20211128203459/http://demo.istat.it/previsioni2017/dati/ita-Indicatori_-_Anni_2018-2065_-_Ripartizione_Italia.csv" TargetMode="External" Id="rId2032" /><Relationship Type="http://schemas.openxmlformats.org/officeDocument/2006/relationships/hyperlink" Target="https://web.archive.org/web/20211128203459/http://demo.istat.it/previsioni2017/dati/ita-Indicatori_-_Anni_2018-2065_-_Ripartizione_Italia.csv" TargetMode="External" Id="rId2033" /><Relationship Type="http://schemas.openxmlformats.org/officeDocument/2006/relationships/hyperlink" Target="https://web.archive.org/web/20211128203459/http://demo.istat.it/previsioni2017/dati/ita-Indicatori_-_Anni_2018-2065_-_Ripartizione_Italia.csv" TargetMode="External" Id="rId2034" /><Relationship Type="http://schemas.openxmlformats.org/officeDocument/2006/relationships/hyperlink" Target="https://web.archive.org/web/20211128203459/http://demo.istat.it/previsioni2017/dati/ita-Indicatori_-_Anni_2018-2065_-_Ripartizione_Italia.csv" TargetMode="External" Id="rId2035" /><Relationship Type="http://schemas.openxmlformats.org/officeDocument/2006/relationships/hyperlink" Target="https://web.archive.org/web/20211128203459/http://demo.istat.it/previsioni2017/dati/ita-Indicatori_-_Anni_2018-2065_-_Ripartizione_Italia.csv" TargetMode="External" Id="rId2036" /><Relationship Type="http://schemas.openxmlformats.org/officeDocument/2006/relationships/hyperlink" Target="https://web.archive.org/web/20211128203459/http://demo.istat.it/previsioni2017/dati/ita-Indicatori_-_Anni_2018-2065_-_Ripartizione_Italia.csv" TargetMode="External" Id="rId2037" /><Relationship Type="http://schemas.openxmlformats.org/officeDocument/2006/relationships/hyperlink" Target="https://web.archive.org/web/20211128203459/http://demo.istat.it/previsioni2017/dati/ita-Indicatori_-_Anni_2018-2065_-_Ripartizione_Italia.csv" TargetMode="External" Id="rId2038" /><Relationship Type="http://schemas.openxmlformats.org/officeDocument/2006/relationships/hyperlink" Target="https://web.archive.org/web/20211128203459/http://demo.istat.it/previsioni2017/dati/ita-Indicatori_-_Anni_2018-2065_-_Ripartizione_Italia.csv" TargetMode="External" Id="rId2039" /><Relationship Type="http://schemas.openxmlformats.org/officeDocument/2006/relationships/hyperlink" Target="https://web.archive.org/web/20211128203459/http://demo.istat.it/previsioni2017/dati/ita-Indicatori_-_Anni_2018-2065_-_Ripartizione_Italia.csv" TargetMode="External" Id="rId2040" /><Relationship Type="http://schemas.openxmlformats.org/officeDocument/2006/relationships/hyperlink" Target="https://web.archive.org/web/20211128203459/http://demo.istat.it/previsioni2017/dati/ita-Indicatori_-_Anni_2018-2065_-_Ripartizione_Italia.csv" TargetMode="External" Id="rId2041" /><Relationship Type="http://schemas.openxmlformats.org/officeDocument/2006/relationships/hyperlink" Target="https://web.archive.org/web/20211128203459/http://demo.istat.it/previsioni2017/dati/ita-Indicatori_-_Anni_2018-2065_-_Ripartizione_Italia.csv" TargetMode="External" Id="rId2042" /><Relationship Type="http://schemas.openxmlformats.org/officeDocument/2006/relationships/hyperlink" Target="https://web.archive.org/web/20211128203459/http://demo.istat.it/previsioni2017/dati/ita-Indicatori_-_Anni_2018-2065_-_Ripartizione_Italia.csv" TargetMode="External" Id="rId2043" /><Relationship Type="http://schemas.openxmlformats.org/officeDocument/2006/relationships/hyperlink" Target="https://web.archive.org/web/20211128203459/http://demo.istat.it/previsioni2017/dati/ita-Indicatori_-_Anni_2018-2065_-_Ripartizione_Italia.csv" TargetMode="External" Id="rId2044" /><Relationship Type="http://schemas.openxmlformats.org/officeDocument/2006/relationships/hyperlink" Target="https://web.archive.org/web/20211129182609/https://demo.istat.it/previsionicomunali/dati/Componenti_del_bilancio_demografico-Province.csv.zip" TargetMode="External" Id="rId2045" /><Relationship Type="http://schemas.openxmlformats.org/officeDocument/2006/relationships/hyperlink" Target="https://web.archive.org/web/20211129182609/https://demo.istat.it/previsionicomunali/dati/Componenti_del_bilancio_demografico-Province.csv.zip" TargetMode="External" Id="rId2046" /><Relationship Type="http://schemas.openxmlformats.org/officeDocument/2006/relationships/hyperlink" Target="https://web.archive.org/web/20211129182609/https://demo.istat.it/previsionicomunali/dati/Componenti_del_bilancio_demografico-Province.csv.zip" TargetMode="External" Id="rId2047" /><Relationship Type="http://schemas.openxmlformats.org/officeDocument/2006/relationships/hyperlink" Target="https://web.archive.org/web/20211129182609/https://demo.istat.it/previsionicomunali/dati/Componenti_del_bilancio_demografico-Province.csv.zip" TargetMode="External" Id="rId2048" /><Relationship Type="http://schemas.openxmlformats.org/officeDocument/2006/relationships/hyperlink" Target="https://web.archive.org/web/20211129182609/https://demo.istat.it/previsionicomunali/dati/Componenti_del_bilancio_demografico-Province.csv.zip" TargetMode="External" Id="rId2049" /><Relationship Type="http://schemas.openxmlformats.org/officeDocument/2006/relationships/hyperlink" Target="https://web.archive.org/web/20211129182609/https://demo.istat.it/previsionicomunali/dati/Componenti_del_bilancio_demografico-Province.csv.zip" TargetMode="External" Id="rId2050" /><Relationship Type="http://schemas.openxmlformats.org/officeDocument/2006/relationships/hyperlink" Target="https://web.archive.org/web/20211129182609/https://demo.istat.it/previsionicomunali/dati/Componenti_del_bilancio_demografico-Province.csv.zip" TargetMode="External" Id="rId2051" /><Relationship Type="http://schemas.openxmlformats.org/officeDocument/2006/relationships/hyperlink" Target="https://web.archive.org/web/20211129182609/https://demo.istat.it/previsionicomunali/dati/Componenti_del_bilancio_demografico-Province.csv.zip" TargetMode="External" Id="rId2052" /><Relationship Type="http://schemas.openxmlformats.org/officeDocument/2006/relationships/hyperlink" Target="https://web.archive.org/web/20211129182609/https://demo.istat.it/previsionicomunali/dati/Componenti_del_bilancio_demografico-Province.csv.zip" TargetMode="External" Id="rId2053" /><Relationship Type="http://schemas.openxmlformats.org/officeDocument/2006/relationships/hyperlink" Target="https://web.archive.org/web/20211129182609/https://demo.istat.it/previsionicomunali/dati/Componenti_del_bilancio_demografico-Province.csv.zip" TargetMode="External" Id="rId2054" /><Relationship Type="http://schemas.openxmlformats.org/officeDocument/2006/relationships/hyperlink" Target="https://web.archive.org/web/20211129182609/https://demo.istat.it/previsionicomunali/dati/Componenti_del_bilancio_demografico-Province.csv.zip" TargetMode="External" Id="rId2055" /><Relationship Type="http://schemas.openxmlformats.org/officeDocument/2006/relationships/hyperlink" Target="https://web.archive.org/web/20240303163904/https://demo.istat.it/data/previsionicomunali/Componenti_del_bilancio_demografico-Province.csv.zip" TargetMode="External" Id="rId2056" /><Relationship Type="http://schemas.openxmlformats.org/officeDocument/2006/relationships/hyperlink" Target="https://web.archive.org/web/20240303163904/https://demo.istat.it/data/previsionicomunali/Componenti_del_bilancio_demografico-Province.csv.zip" TargetMode="External" Id="rId2057" /><Relationship Type="http://schemas.openxmlformats.org/officeDocument/2006/relationships/hyperlink" Target="https://web.archive.org/web/20240303163904/https://demo.istat.it/data/previsionicomunali/Componenti_del_bilancio_demografico-Province.csv.zip" TargetMode="External" Id="rId2058" /><Relationship Type="http://schemas.openxmlformats.org/officeDocument/2006/relationships/hyperlink" Target="https://web.archive.org/web/20240303163904/https://demo.istat.it/data/previsionicomunali/Componenti_del_bilancio_demografico-Province.csv.zip" TargetMode="External" Id="rId2059" /><Relationship Type="http://schemas.openxmlformats.org/officeDocument/2006/relationships/hyperlink" Target="https://web.archive.org/web/20240303163904/https://demo.istat.it/data/previsionicomunali/Componenti_del_bilancio_demografico-Province.csv.zip" TargetMode="External" Id="rId2060" /><Relationship Type="http://schemas.openxmlformats.org/officeDocument/2006/relationships/hyperlink" Target="https://web.archive.org/web/20240303163904/https://demo.istat.it/data/previsionicomunali/Componenti_del_bilancio_demografico-Province.csv.zip" TargetMode="External" Id="rId2061" /><Relationship Type="http://schemas.openxmlformats.org/officeDocument/2006/relationships/hyperlink" Target="https://web.archive.org/web/20240303163904/https://demo.istat.it/data/previsionicomunali/Componenti_del_bilancio_demografico-Province.csv.zip" TargetMode="External" Id="rId2062" /><Relationship Type="http://schemas.openxmlformats.org/officeDocument/2006/relationships/hyperlink" Target="https://web.archive.org/web/20240303163904/https://demo.istat.it/data/previsionicomunali/Componenti_del_bilancio_demografico-Province.csv.zip" TargetMode="External" Id="rId2063" /><Relationship Type="http://schemas.openxmlformats.org/officeDocument/2006/relationships/hyperlink" Target="https://web.archive.org/web/20240303163904/https://demo.istat.it/data/previsionicomunali/Componenti_del_bilancio_demografico-Province.csv.zip" TargetMode="External" Id="rId2064" /><Relationship Type="http://schemas.openxmlformats.org/officeDocument/2006/relationships/hyperlink" Target="https://web.archive.org/web/20250810122636/https://demo.istat.it/data/previsionicomunali/Population_change_components-Provinces.csv.zip" TargetMode="External" Id="rId2065" /><Relationship Type="http://schemas.openxmlformats.org/officeDocument/2006/relationships/hyperlink" Target="https://web.archive.org/web/20250810122636/https://demo.istat.it/data/previsionicomunali/Population_change_components-Provinces.csv.zip" TargetMode="External" Id="rId2066" /><Relationship Type="http://schemas.openxmlformats.org/officeDocument/2006/relationships/hyperlink" Target="https://web.archive.org/web/20250810122636/https://demo.istat.it/data/previsionicomunali/Population_change_components-Provinces.csv.zip" TargetMode="External" Id="rId2067" /><Relationship Type="http://schemas.openxmlformats.org/officeDocument/2006/relationships/hyperlink" Target="https://web.archive.org/web/20250810122636/https://demo.istat.it/data/previsionicomunali/Population_change_components-Provinces.csv.zip" TargetMode="External" Id="rId2068" /><Relationship Type="http://schemas.openxmlformats.org/officeDocument/2006/relationships/hyperlink" Target="https://web.archive.org/web/20250810122636/https://demo.istat.it/data/previsionicomunali/Population_change_components-Provinces.csv.zip" TargetMode="External" Id="rId2069" /><Relationship Type="http://schemas.openxmlformats.org/officeDocument/2006/relationships/hyperlink" Target="https://web.archive.org/web/20250810122636/https://demo.istat.it/data/previsionicomunali/Population_change_components-Provinces.csv.zip" TargetMode="External" Id="rId2070" /><Relationship Type="http://schemas.openxmlformats.org/officeDocument/2006/relationships/hyperlink" Target="https://web.archive.org/web/20250810122636/https://demo.istat.it/data/previsionicomunali/Population_change_components-Provinces.csv.zip" TargetMode="External" Id="rId2071" /><Relationship Type="http://schemas.openxmlformats.org/officeDocument/2006/relationships/hyperlink" Target="https://demo.istat.it/data/previsioni/Componenti_del_bilancio_demografico-Ripartizioni.zip" TargetMode="External" Id="rId2072" /><Relationship Type="http://schemas.openxmlformats.org/officeDocument/2006/relationships/hyperlink" Target="https://demo.istat.it/data/previsioni/Componenti_del_bilancio_demografico-Ripartizioni.zip" TargetMode="External" Id="rId2073" /><Relationship Type="http://schemas.openxmlformats.org/officeDocument/2006/relationships/hyperlink" Target="https://demo.istat.it/data/previsioni/Componenti_del_bilancio_demografico-Ripartizioni.zip" TargetMode="External" Id="rId2074" /><Relationship Type="http://schemas.openxmlformats.org/officeDocument/2006/relationships/hyperlink" Target="https://demo.istat.it/data/previsioni/Componenti_del_bilancio_demografico-Ripartizioni.zip" TargetMode="External" Id="rId2075" /><Relationship Type="http://schemas.openxmlformats.org/officeDocument/2006/relationships/hyperlink" Target="https://demo.istat.it/data/previsioni/Componenti_del_bilancio_demografico-Ripartizioni.zip" TargetMode="External" Id="rId2076" /><Relationship Type="http://schemas.openxmlformats.org/officeDocument/2006/relationships/hyperlink" Target="https://demo.istat.it/data/previsioni/Componenti_del_bilancio_demografico-Ripartizioni.zip" TargetMode="External" Id="rId2077" /><Relationship Type="http://schemas.openxmlformats.org/officeDocument/2006/relationships/hyperlink" Target="https://ec.europa.eu/eurostat/api/dissemination/statistics/1.0/data/demo_gind?format=JSON&amp;lang=EN&amp;geo=EU27_2020&amp;indic_de=LBIRTH" TargetMode="External" Id="rId2078" /><Relationship Type="http://schemas.openxmlformats.org/officeDocument/2006/relationships/hyperlink" Target="https://ec.europa.eu/eurostat/api/dissemination/statistics/1.0/data/demo_gind?format=JSON&amp;lang=EN&amp;geo=EU27_2020&amp;indic_de=LBIRTH" TargetMode="External" Id="rId2079" /><Relationship Type="http://schemas.openxmlformats.org/officeDocument/2006/relationships/hyperlink" Target="https://ec.europa.eu/eurostat/api/dissemination/statistics/1.0/data/demo_gind?format=JSON&amp;lang=EN&amp;geo=EU27_2020&amp;indic_de=LBIRTH" TargetMode="External" Id="rId2080" /><Relationship Type="http://schemas.openxmlformats.org/officeDocument/2006/relationships/hyperlink" Target="https://ec.europa.eu/eurostat/api/dissemination/statistics/1.0/data/demo_gind?format=JSON&amp;lang=EN&amp;geo=EU27_2020&amp;indic_de=LBIRTH" TargetMode="External" Id="rId2081" /><Relationship Type="http://schemas.openxmlformats.org/officeDocument/2006/relationships/hyperlink" Target="https://ec.europa.eu/eurostat/api/dissemination/statistics/1.0/data/demo_gind?format=JSON&amp;lang=EN&amp;geo=EU27_2020&amp;indic_de=LBIRTH" TargetMode="External" Id="rId2082" /><Relationship Type="http://schemas.openxmlformats.org/officeDocument/2006/relationships/hyperlink" Target="https://ec.europa.eu/eurostat/api/dissemination/statistics/1.0/data/demo_gind?format=JSON&amp;lang=EN&amp;geo=EU27_2020&amp;indic_de=LBIRTH" TargetMode="External" Id="rId2083" /><Relationship Type="http://schemas.openxmlformats.org/officeDocument/2006/relationships/hyperlink" Target="https://ec.europa.eu/eurostat/api/dissemination/statistics/1.0/data/demo_gind?format=JSON&amp;lang=EN&amp;geo=EU27_2020&amp;indic_de=LBIRTH" TargetMode="External" Id="rId2084" /><Relationship Type="http://schemas.openxmlformats.org/officeDocument/2006/relationships/hyperlink" Target="https://ec.europa.eu/eurostat/api/dissemination/statistics/1.0/data/demo_gind?format=JSON&amp;lang=EN&amp;geo=EU27_2020&amp;indic_de=LBIRTH" TargetMode="External" Id="rId2085" /><Relationship Type="http://schemas.openxmlformats.org/officeDocument/2006/relationships/hyperlink" Target="https://ec.europa.eu/eurostat/api/dissemination/statistics/1.0/data/demo_gind?format=JSON&amp;lang=EN&amp;geo=EU27_2020&amp;indic_de=LBIRTH" TargetMode="External" Id="rId2086" /><Relationship Type="http://schemas.openxmlformats.org/officeDocument/2006/relationships/hyperlink" Target="https://ec.europa.eu/eurostat/api/dissemination/statistics/1.0/data/demo_gind?format=JSON&amp;lang=EN&amp;geo=EU27_2020&amp;indic_de=LBIRTH" TargetMode="External" Id="rId2087" /><Relationship Type="http://schemas.openxmlformats.org/officeDocument/2006/relationships/hyperlink" Target="https://ec.europa.eu/eurostat/api/dissemination/statistics/1.0/data/demo_gind?format=JSON&amp;lang=EN&amp;geo=EU27_2020&amp;indic_de=LBIRTH" TargetMode="External" Id="rId2088" /><Relationship Type="http://schemas.openxmlformats.org/officeDocument/2006/relationships/hyperlink" Target="https://ec.europa.eu/eurostat/api/dissemination/statistics/1.0/data/demo_gind?format=JSON&amp;lang=EN&amp;geo=EU27_2020&amp;indic_de=LBIRTH" TargetMode="External" Id="rId2089" /><Relationship Type="http://schemas.openxmlformats.org/officeDocument/2006/relationships/hyperlink" Target="https://ec.europa.eu/eurostat/api/dissemination/statistics/1.0/data/demo_gind?format=JSON&amp;lang=EN&amp;geo=EU27_2020&amp;indic_de=LBIRTH" TargetMode="External" Id="rId2090" /><Relationship Type="http://schemas.openxmlformats.org/officeDocument/2006/relationships/hyperlink" Target="https://ec.europa.eu/eurostat/api/dissemination/statistics/1.0/data/demo_gind?format=JSON&amp;lang=EN&amp;geo=EU27_2020&amp;indic_de=LBIRTH" TargetMode="External" Id="rId2091" /><Relationship Type="http://schemas.openxmlformats.org/officeDocument/2006/relationships/hyperlink" Target="https://ec.europa.eu/eurostat/api/dissemination/statistics/1.0/data/demo_gind?format=JSON&amp;lang=EN&amp;geo=EU27_2020&amp;indic_de=LBIRTH" TargetMode="External" Id="rId2092" /><Relationship Type="http://schemas.openxmlformats.org/officeDocument/2006/relationships/hyperlink" Target="https://ec.europa.eu/eurostat/api/dissemination/statistics/1.0/data/demo_gind?format=JSON&amp;lang=EN&amp;geo=EU27_2020&amp;indic_de=LBIRTH" TargetMode="External" Id="rId2093" /><Relationship Type="http://schemas.openxmlformats.org/officeDocument/2006/relationships/hyperlink" Target="https://ec.europa.eu/eurostat/api/dissemination/statistics/1.0/data/demo_gind?format=JSON&amp;lang=EN&amp;geo=EU27_2020&amp;indic_de=LBIRTH" TargetMode="External" Id="rId2094" /><Relationship Type="http://schemas.openxmlformats.org/officeDocument/2006/relationships/hyperlink" Target="https://ec.europa.eu/eurostat/api/dissemination/statistics/1.0/data/demo_gind?format=JSON&amp;lang=EN&amp;geo=EU27_2020&amp;indic_de=LBIRTH" TargetMode="External" Id="rId2095" /><Relationship Type="http://schemas.openxmlformats.org/officeDocument/2006/relationships/hyperlink" Target="https://web.archive.org/web/20140423062112/http://epp.eurostat.ec.europa.eu/NavTree_prod/everybody/BulkDownloadListing?file=data/proj_13npms.tsv.gz" TargetMode="External" Id="rId2096" /><Relationship Type="http://schemas.openxmlformats.org/officeDocument/2006/relationships/hyperlink" Target="https://web.archive.org/web/20140423062112/http://epp.eurostat.ec.europa.eu/NavTree_prod/everybody/BulkDownloadListing?file=data/proj_13npms.tsv.gz" TargetMode="External" Id="rId2097" /><Relationship Type="http://schemas.openxmlformats.org/officeDocument/2006/relationships/hyperlink" Target="https://web.archive.org/web/20140423062112/http://epp.eurostat.ec.europa.eu/NavTree_prod/everybody/BulkDownloadListing?file=data/proj_13npms.tsv.gz" TargetMode="External" Id="rId2098" /><Relationship Type="http://schemas.openxmlformats.org/officeDocument/2006/relationships/hyperlink" Target="https://web.archive.org/web/20140423062112/http://epp.eurostat.ec.europa.eu/NavTree_prod/everybody/BulkDownloadListing?file=data/proj_13npms.tsv.gz" TargetMode="External" Id="rId2099" /><Relationship Type="http://schemas.openxmlformats.org/officeDocument/2006/relationships/hyperlink" Target="https://web.archive.org/web/20140423062112/http://epp.eurostat.ec.europa.eu/NavTree_prod/everybody/BulkDownloadListing?file=data/proj_13npms.tsv.gz" TargetMode="External" Id="rId2100" /><Relationship Type="http://schemas.openxmlformats.org/officeDocument/2006/relationships/hyperlink" Target="https://web.archive.org/web/20140423062112/http://epp.eurostat.ec.europa.eu/NavTree_prod/everybody/BulkDownloadListing?file=data/proj_13npms.tsv.gz" TargetMode="External" Id="rId2101" /><Relationship Type="http://schemas.openxmlformats.org/officeDocument/2006/relationships/hyperlink" Target="https://web.archive.org/web/20140423062112/http://epp.eurostat.ec.europa.eu/NavTree_prod/everybody/BulkDownloadListing?file=data/proj_13npms.tsv.gz" TargetMode="External" Id="rId2102" /><Relationship Type="http://schemas.openxmlformats.org/officeDocument/2006/relationships/hyperlink" Target="https://web.archive.org/web/20140423062112/http://epp.eurostat.ec.europa.eu/NavTree_prod/everybody/BulkDownloadListing?file=data/proj_13npms.tsv.gz" TargetMode="External" Id="rId2103" /><Relationship Type="http://schemas.openxmlformats.org/officeDocument/2006/relationships/hyperlink" Target="https://web.archive.org/web/20140423062112/http://epp.eurostat.ec.europa.eu/NavTree_prod/everybody/BulkDownloadListing?file=data/proj_13npms.tsv.gz" TargetMode="External" Id="rId2104" /><Relationship Type="http://schemas.openxmlformats.org/officeDocument/2006/relationships/hyperlink" Target="https://web.archive.org/web/20140423062112/http://epp.eurostat.ec.europa.eu/NavTree_prod/everybody/BulkDownloadListing?file=data/proj_13npms.tsv.gz" TargetMode="External" Id="rId2105" /><Relationship Type="http://schemas.openxmlformats.org/officeDocument/2006/relationships/hyperlink" Target="https://web.archive.org/web/20140423062112/http://epp.eurostat.ec.europa.eu/NavTree_prod/everybody/BulkDownloadListing?file=data/proj_13npms.tsv.gz" TargetMode="External" Id="rId2106" /><Relationship Type="http://schemas.openxmlformats.org/officeDocument/2006/relationships/hyperlink" Target="https://web.archive.org/web/20140423062112/http://epp.eurostat.ec.europa.eu/NavTree_prod/everybody/BulkDownloadListing?file=data/proj_13npms.tsv.gz" TargetMode="External" Id="rId2107" /><Relationship Type="http://schemas.openxmlformats.org/officeDocument/2006/relationships/hyperlink" Target="https://web.archive.org/web/20140423062112/http://epp.eurostat.ec.europa.eu/NavTree_prod/everybody/BulkDownloadListing?file=data/proj_13npms.tsv.gz" TargetMode="External" Id="rId2108" /><Relationship Type="http://schemas.openxmlformats.org/officeDocument/2006/relationships/hyperlink" Target="https://web.archive.org/web/20140423062112/http://epp.eurostat.ec.europa.eu/NavTree_prod/everybody/BulkDownloadListing?file=data/proj_13npms.tsv.gz" TargetMode="External" Id="rId2109" /><Relationship Type="http://schemas.openxmlformats.org/officeDocument/2006/relationships/hyperlink" Target="https://web.archive.org/web/20140423062112/http://epp.eurostat.ec.europa.eu/NavTree_prod/everybody/BulkDownloadListing?file=data/proj_13npms.tsv.gz" TargetMode="External" Id="rId2110" /><Relationship Type="http://schemas.openxmlformats.org/officeDocument/2006/relationships/hyperlink" Target="https://web.archive.org/web/20140423062112/http://epp.eurostat.ec.europa.eu/NavTree_prod/everybody/BulkDownloadListing?file=data/proj_13npms.tsv.gz" TargetMode="External" Id="rId2111" /><Relationship Type="http://schemas.openxmlformats.org/officeDocument/2006/relationships/hyperlink" Target="https://web.archive.org/web/20140423062112/http://epp.eurostat.ec.europa.eu/NavTree_prod/everybody/BulkDownloadListing?file=data/proj_13npms.tsv.gz" TargetMode="External" Id="rId2112" /><Relationship Type="http://schemas.openxmlformats.org/officeDocument/2006/relationships/hyperlink" Target="https://web.archive.org/web/20140423062112/http://epp.eurostat.ec.europa.eu/NavTree_prod/everybody/BulkDownloadListing?file=data/proj_13npms.tsv.gz" TargetMode="External" Id="rId2113" /><Relationship Type="http://schemas.openxmlformats.org/officeDocument/2006/relationships/hyperlink" Target="https://web.archive.org/web/20140423062112/http://epp.eurostat.ec.europa.eu/NavTree_prod/everybody/BulkDownloadListing?file=data/proj_13npms.tsv.gz" TargetMode="External" Id="rId2114" /><Relationship Type="http://schemas.openxmlformats.org/officeDocument/2006/relationships/hyperlink" Target="https://web.archive.org/web/20140423062112/http://epp.eurostat.ec.europa.eu/NavTree_prod/everybody/BulkDownloadListing?file=data/proj_13npms.tsv.gz" TargetMode="External" Id="rId2115" /><Relationship Type="http://schemas.openxmlformats.org/officeDocument/2006/relationships/hyperlink" Target="https://web.archive.org/web/20140423062112/http://epp.eurostat.ec.europa.eu/NavTree_prod/everybody/BulkDownloadListing?file=data/proj_13npms.tsv.gz" TargetMode="External" Id="rId2116" /><Relationship Type="http://schemas.openxmlformats.org/officeDocument/2006/relationships/hyperlink" Target="https://web.archive.org/web/20140423062112/http://epp.eurostat.ec.europa.eu/NavTree_prod/everybody/BulkDownloadListing?file=data/proj_13npms.tsv.gz" TargetMode="External" Id="rId2117" /><Relationship Type="http://schemas.openxmlformats.org/officeDocument/2006/relationships/hyperlink" Target="https://web.archive.org/web/20140423062112/http://epp.eurostat.ec.europa.eu/NavTree_prod/everybody/BulkDownloadListing?file=data/proj_13npms.tsv.gz" TargetMode="External" Id="rId2118" /><Relationship Type="http://schemas.openxmlformats.org/officeDocument/2006/relationships/hyperlink" Target="https://web.archive.org/web/20140423062112/http://epp.eurostat.ec.europa.eu/NavTree_prod/everybody/BulkDownloadListing?file=data/proj_13npms.tsv.gz" TargetMode="External" Id="rId2119" /><Relationship Type="http://schemas.openxmlformats.org/officeDocument/2006/relationships/hyperlink" Target="https://web.archive.org/web/20140423062112/http://epp.eurostat.ec.europa.eu/NavTree_prod/everybody/BulkDownloadListing?file=data/proj_13npms.tsv.gz" TargetMode="External" Id="rId2120" /><Relationship Type="http://schemas.openxmlformats.org/officeDocument/2006/relationships/hyperlink" Target="https://web.archive.org/web/20140423062112/http://epp.eurostat.ec.europa.eu/NavTree_prod/everybody/BulkDownloadListing?file=data/proj_13npms.tsv.gz" TargetMode="External" Id="rId2121" /><Relationship Type="http://schemas.openxmlformats.org/officeDocument/2006/relationships/hyperlink" Target="https://web.archive.org/web/20140423062112/http://epp.eurostat.ec.europa.eu/NavTree_prod/everybody/BulkDownloadListing?file=data/proj_13npms.tsv.gz" TargetMode="External" Id="rId2122" /><Relationship Type="http://schemas.openxmlformats.org/officeDocument/2006/relationships/hyperlink" Target="https://web.archive.org/web/20140423062112/http://epp.eurostat.ec.europa.eu/NavTree_prod/everybody/BulkDownloadListing?file=data/proj_13npms.tsv.gz" TargetMode="External" Id="rId2123" /><Relationship Type="http://schemas.openxmlformats.org/officeDocument/2006/relationships/hyperlink" Target="https://web.archive.org/web/20140423062112/http://epp.eurostat.ec.europa.eu/NavTree_prod/everybody/BulkDownloadListing?file=data/proj_13npms.tsv.gz" TargetMode="External" Id="rId2124" /><Relationship Type="http://schemas.openxmlformats.org/officeDocument/2006/relationships/hyperlink" Target="https://web.archive.org/web/20140423062112/http://epp.eurostat.ec.europa.eu/NavTree_prod/everybody/BulkDownloadListing?file=data/proj_13npms.tsv.gz" TargetMode="External" Id="rId2125" /><Relationship Type="http://schemas.openxmlformats.org/officeDocument/2006/relationships/hyperlink" Target="https://web.archive.org/web/20170921144824/http://ec.europa.eu/eurostat/estat-navtree-portlet-prod/BulkDownloadListing?file=data/proj_15ndbims.tsv.gz" TargetMode="External" Id="rId2126" /><Relationship Type="http://schemas.openxmlformats.org/officeDocument/2006/relationships/hyperlink" Target="https://web.archive.org/web/20170921144824/http://ec.europa.eu/eurostat/estat-navtree-portlet-prod/BulkDownloadListing?file=data/proj_15ndbims.tsv.gz" TargetMode="External" Id="rId2127" /><Relationship Type="http://schemas.openxmlformats.org/officeDocument/2006/relationships/hyperlink" Target="https://web.archive.org/web/20170921144824/http://ec.europa.eu/eurostat/estat-navtree-portlet-prod/BulkDownloadListing?file=data/proj_15ndbims.tsv.gz" TargetMode="External" Id="rId2128" /><Relationship Type="http://schemas.openxmlformats.org/officeDocument/2006/relationships/hyperlink" Target="https://web.archive.org/web/20170921144824/http://ec.europa.eu/eurostat/estat-navtree-portlet-prod/BulkDownloadListing?file=data/proj_15ndbims.tsv.gz" TargetMode="External" Id="rId2129" /><Relationship Type="http://schemas.openxmlformats.org/officeDocument/2006/relationships/hyperlink" Target="https://web.archive.org/web/20170921144824/http://ec.europa.eu/eurostat/estat-navtree-portlet-prod/BulkDownloadListing?file=data/proj_15ndbims.tsv.gz" TargetMode="External" Id="rId2130" /><Relationship Type="http://schemas.openxmlformats.org/officeDocument/2006/relationships/hyperlink" Target="https://web.archive.org/web/20170921144824/http://ec.europa.eu/eurostat/estat-navtree-portlet-prod/BulkDownloadListing?file=data/proj_15ndbims.tsv.gz" TargetMode="External" Id="rId2131" /><Relationship Type="http://schemas.openxmlformats.org/officeDocument/2006/relationships/hyperlink" Target="https://web.archive.org/web/20170921144824/http://ec.europa.eu/eurostat/estat-navtree-portlet-prod/BulkDownloadListing?file=data/proj_15ndbims.tsv.gz" TargetMode="External" Id="rId2132" /><Relationship Type="http://schemas.openxmlformats.org/officeDocument/2006/relationships/hyperlink" Target="https://web.archive.org/web/20170921144824/http://ec.europa.eu/eurostat/estat-navtree-portlet-prod/BulkDownloadListing?file=data/proj_15ndbims.tsv.gz" TargetMode="External" Id="rId2133" /><Relationship Type="http://schemas.openxmlformats.org/officeDocument/2006/relationships/hyperlink" Target="https://web.archive.org/web/20170921144824/http://ec.europa.eu/eurostat/estat-navtree-portlet-prod/BulkDownloadListing?file=data/proj_15ndbims.tsv.gz" TargetMode="External" Id="rId2134" /><Relationship Type="http://schemas.openxmlformats.org/officeDocument/2006/relationships/hyperlink" Target="https://web.archive.org/web/20170921144824/http://ec.europa.eu/eurostat/estat-navtree-portlet-prod/BulkDownloadListing?file=data/proj_15ndbims.tsv.gz" TargetMode="External" Id="rId2135" /><Relationship Type="http://schemas.openxmlformats.org/officeDocument/2006/relationships/hyperlink" Target="https://web.archive.org/web/20170921144824/http://ec.europa.eu/eurostat/estat-navtree-portlet-prod/BulkDownloadListing?file=data/proj_15ndbims.tsv.gz" TargetMode="External" Id="rId2136" /><Relationship Type="http://schemas.openxmlformats.org/officeDocument/2006/relationships/hyperlink" Target="https://web.archive.org/web/20170921144824/http://ec.europa.eu/eurostat/estat-navtree-portlet-prod/BulkDownloadListing?file=data/proj_15ndbims.tsv.gz" TargetMode="External" Id="rId2137" /><Relationship Type="http://schemas.openxmlformats.org/officeDocument/2006/relationships/hyperlink" Target="https://web.archive.org/web/20170921144824/http://ec.europa.eu/eurostat/estat-navtree-portlet-prod/BulkDownloadListing?file=data/proj_15ndbims.tsv.gz" TargetMode="External" Id="rId2138" /><Relationship Type="http://schemas.openxmlformats.org/officeDocument/2006/relationships/hyperlink" Target="https://web.archive.org/web/20170921144824/http://ec.europa.eu/eurostat/estat-navtree-portlet-prod/BulkDownloadListing?file=data/proj_15ndbims.tsv.gz" TargetMode="External" Id="rId2139" /><Relationship Type="http://schemas.openxmlformats.org/officeDocument/2006/relationships/hyperlink" Target="https://web.archive.org/web/20170921144824/http://ec.europa.eu/eurostat/estat-navtree-portlet-prod/BulkDownloadListing?file=data/proj_15ndbims.tsv.gz" TargetMode="External" Id="rId2140" /><Relationship Type="http://schemas.openxmlformats.org/officeDocument/2006/relationships/hyperlink" Target="https://web.archive.org/web/20170921144824/http://ec.europa.eu/eurostat/estat-navtree-portlet-prod/BulkDownloadListing?file=data/proj_15ndbims.tsv.gz" TargetMode="External" Id="rId2141" /><Relationship Type="http://schemas.openxmlformats.org/officeDocument/2006/relationships/hyperlink" Target="https://web.archive.org/web/20170921144824/http://ec.europa.eu/eurostat/estat-navtree-portlet-prod/BulkDownloadListing?file=data/proj_15ndbims.tsv.gz" TargetMode="External" Id="rId2142" /><Relationship Type="http://schemas.openxmlformats.org/officeDocument/2006/relationships/hyperlink" Target="https://web.archive.org/web/20170921144824/http://ec.europa.eu/eurostat/estat-navtree-portlet-prod/BulkDownloadListing?file=data/proj_15ndbims.tsv.gz" TargetMode="External" Id="rId2143" /><Relationship Type="http://schemas.openxmlformats.org/officeDocument/2006/relationships/hyperlink" Target="https://web.archive.org/web/20170921144824/http://ec.europa.eu/eurostat/estat-navtree-portlet-prod/BulkDownloadListing?file=data/proj_15ndbims.tsv.gz" TargetMode="External" Id="rId2144" /><Relationship Type="http://schemas.openxmlformats.org/officeDocument/2006/relationships/hyperlink" Target="https://web.archive.org/web/20170921144824/http://ec.europa.eu/eurostat/estat-navtree-portlet-prod/BulkDownloadListing?file=data/proj_15ndbims.tsv.gz" TargetMode="External" Id="rId2145" /><Relationship Type="http://schemas.openxmlformats.org/officeDocument/2006/relationships/hyperlink" Target="https://web.archive.org/web/20170921144824/http://ec.europa.eu/eurostat/estat-navtree-portlet-prod/BulkDownloadListing?file=data/proj_15ndbims.tsv.gz" TargetMode="External" Id="rId2146" /><Relationship Type="http://schemas.openxmlformats.org/officeDocument/2006/relationships/hyperlink" Target="https://web.archive.org/web/20170921144824/http://ec.europa.eu/eurostat/estat-navtree-portlet-prod/BulkDownloadListing?file=data/proj_15ndbims.tsv.gz" TargetMode="External" Id="rId2147" /><Relationship Type="http://schemas.openxmlformats.org/officeDocument/2006/relationships/hyperlink" Target="https://web.archive.org/web/20170921144824/http://ec.europa.eu/eurostat/estat-navtree-portlet-prod/BulkDownloadListing?file=data/proj_15ndbims.tsv.gz" TargetMode="External" Id="rId2148" /><Relationship Type="http://schemas.openxmlformats.org/officeDocument/2006/relationships/hyperlink" Target="https://web.archive.org/web/20170921144824/http://ec.europa.eu/eurostat/estat-navtree-portlet-prod/BulkDownloadListing?file=data/proj_15ndbims.tsv.gz" TargetMode="External" Id="rId2149" /><Relationship Type="http://schemas.openxmlformats.org/officeDocument/2006/relationships/hyperlink" Target="https://web.archive.org/web/20170921144824/http://ec.europa.eu/eurostat/estat-navtree-portlet-prod/BulkDownloadListing?file=data/proj_15ndbims.tsv.gz" TargetMode="External" Id="rId2150" /><Relationship Type="http://schemas.openxmlformats.org/officeDocument/2006/relationships/hyperlink" Target="https://web.archive.org/web/20170921144824/http://ec.europa.eu/eurostat/estat-navtree-portlet-prod/BulkDownloadListing?file=data/proj_15ndbims.tsv.gz" TargetMode="External" Id="rId2151" /><Relationship Type="http://schemas.openxmlformats.org/officeDocument/2006/relationships/hyperlink" Target="https://web.archive.org/web/20170921144824/http://ec.europa.eu/eurostat/estat-navtree-portlet-prod/BulkDownloadListing?file=data/proj_15ndbims.tsv.gz" TargetMode="External" Id="rId2152" /><Relationship Type="http://schemas.openxmlformats.org/officeDocument/2006/relationships/hyperlink" Target="https://web.archive.org/web/20170921144824/http://ec.europa.eu/eurostat/estat-navtree-portlet-prod/BulkDownloadListing?file=data/proj_15ndbims.tsv.gz" TargetMode="External" Id="rId2153" /><Relationship Type="http://schemas.openxmlformats.org/officeDocument/2006/relationships/hyperlink" Target="https://ec.europa.eu/eurostat/api/dissemination/statistics/1.0/data/proj_19ndbi?format=JSON&amp;lang=EN&amp;geo=EU27_2020&amp;indic_de=LBIRTH&amp;projection=BSL" TargetMode="External" Id="rId2154" /><Relationship Type="http://schemas.openxmlformats.org/officeDocument/2006/relationships/hyperlink" Target="https://ec.europa.eu/eurostat/api/dissemination/statistics/1.0/data/proj_19ndbi?format=JSON&amp;lang=EN&amp;geo=EU27_2020&amp;indic_de=LBIRTH&amp;projection=BSL" TargetMode="External" Id="rId2155" /><Relationship Type="http://schemas.openxmlformats.org/officeDocument/2006/relationships/hyperlink" Target="https://ec.europa.eu/eurostat/api/dissemination/statistics/1.0/data/proj_19ndbi?format=JSON&amp;lang=EN&amp;geo=EU27_2020&amp;indic_de=LBIRTH&amp;projection=BSL" TargetMode="External" Id="rId2156" /><Relationship Type="http://schemas.openxmlformats.org/officeDocument/2006/relationships/hyperlink" Target="https://ec.europa.eu/eurostat/api/dissemination/statistics/1.0/data/proj_19ndbi?format=JSON&amp;lang=EN&amp;geo=EU27_2020&amp;indic_de=LBIRTH&amp;projection=BSL" TargetMode="External" Id="rId2157" /><Relationship Type="http://schemas.openxmlformats.org/officeDocument/2006/relationships/hyperlink" Target="https://ec.europa.eu/eurostat/api/dissemination/statistics/1.0/data/proj_19ndbi?format=JSON&amp;lang=EN&amp;geo=EU27_2020&amp;indic_de=LBIRTH&amp;projection=BSL" TargetMode="External" Id="rId2158" /><Relationship Type="http://schemas.openxmlformats.org/officeDocument/2006/relationships/hyperlink" Target="https://ec.europa.eu/eurostat/api/dissemination/statistics/1.0/data/proj_19ndbi?format=JSON&amp;lang=EN&amp;geo=EU27_2020&amp;indic_de=LBIRTH&amp;projection=BSL" TargetMode="External" Id="rId2159" /><Relationship Type="http://schemas.openxmlformats.org/officeDocument/2006/relationships/hyperlink" Target="https://ec.europa.eu/eurostat/api/dissemination/statistics/1.0/data/proj_19ndbi?format=JSON&amp;lang=EN&amp;geo=EU27_2020&amp;indic_de=LBIRTH&amp;projection=BSL" TargetMode="External" Id="rId2160" /><Relationship Type="http://schemas.openxmlformats.org/officeDocument/2006/relationships/hyperlink" Target="https://ec.europa.eu/eurostat/api/dissemination/statistics/1.0/data/proj_19ndbi?format=JSON&amp;lang=EN&amp;geo=EU27_2020&amp;indic_de=LBIRTH&amp;projection=BSL" TargetMode="External" Id="rId2161" /><Relationship Type="http://schemas.openxmlformats.org/officeDocument/2006/relationships/hyperlink" Target="https://ec.europa.eu/eurostat/api/dissemination/statistics/1.0/data/proj_19ndbi?format=JSON&amp;lang=EN&amp;geo=EU27_2020&amp;indic_de=LBIRTH&amp;projection=BSL" TargetMode="External" Id="rId2162" /><Relationship Type="http://schemas.openxmlformats.org/officeDocument/2006/relationships/hyperlink" Target="https://ec.europa.eu/eurostat/api/dissemination/statistics/1.0/data/proj_19ndbi?format=JSON&amp;lang=EN&amp;geo=EU27_2020&amp;indic_de=LBIRTH&amp;projection=BSL" TargetMode="External" Id="rId2163" /><Relationship Type="http://schemas.openxmlformats.org/officeDocument/2006/relationships/hyperlink" Target="https://ec.europa.eu/eurostat/api/dissemination/statistics/1.0/data/proj_19ndbi?format=JSON&amp;lang=EN&amp;geo=EU27_2020&amp;indic_de=LBIRTH&amp;projection=BSL" TargetMode="External" Id="rId2164" /><Relationship Type="http://schemas.openxmlformats.org/officeDocument/2006/relationships/hyperlink" Target="https://ec.europa.eu/eurostat/api/dissemination/statistics/1.0/data/proj_19ndbi?format=JSON&amp;lang=EN&amp;geo=EU27_2020&amp;indic_de=LBIRTH&amp;projection=BSL" TargetMode="External" Id="rId2165" /><Relationship Type="http://schemas.openxmlformats.org/officeDocument/2006/relationships/hyperlink" Target="https://ec.europa.eu/eurostat/api/dissemination/statistics/1.0/data/proj_19ndbi?format=JSON&amp;lang=EN&amp;geo=EU27_2020&amp;indic_de=LBIRTH&amp;projection=BSL" TargetMode="External" Id="rId2166" /><Relationship Type="http://schemas.openxmlformats.org/officeDocument/2006/relationships/hyperlink" Target="https://ec.europa.eu/eurostat/api/dissemination/statistics/1.0/data/proj_19ndbi?format=JSON&amp;lang=EN&amp;geo=EU27_2020&amp;indic_de=LBIRTH&amp;projection=BSL" TargetMode="External" Id="rId2167" /><Relationship Type="http://schemas.openxmlformats.org/officeDocument/2006/relationships/hyperlink" Target="https://ec.europa.eu/eurostat/api/dissemination/statistics/1.0/data/proj_19ndbi?format=JSON&amp;lang=EN&amp;geo=EU27_2020&amp;indic_de=LBIRTH&amp;projection=BSL" TargetMode="External" Id="rId2168" /><Relationship Type="http://schemas.openxmlformats.org/officeDocument/2006/relationships/hyperlink" Target="https://ec.europa.eu/eurostat/api/dissemination/statistics/1.0/data/proj_19ndbi?format=JSON&amp;lang=EN&amp;geo=EU27_2020&amp;indic_de=LBIRTH&amp;projection=BSL" TargetMode="External" Id="rId2169" /><Relationship Type="http://schemas.openxmlformats.org/officeDocument/2006/relationships/hyperlink" Target="https://ec.europa.eu/eurostat/api/dissemination/statistics/1.0/data/proj_19ndbi?format=JSON&amp;lang=EN&amp;geo=EU27_2020&amp;indic_de=LBIRTH&amp;projection=BSL" TargetMode="External" Id="rId2170" /><Relationship Type="http://schemas.openxmlformats.org/officeDocument/2006/relationships/hyperlink" Target="https://ec.europa.eu/eurostat/api/dissemination/statistics/1.0/data/proj_19ndbi?format=JSON&amp;lang=EN&amp;geo=EU27_2020&amp;indic_de=LBIRTH&amp;projection=BSL" TargetMode="External" Id="rId2171" /><Relationship Type="http://schemas.openxmlformats.org/officeDocument/2006/relationships/hyperlink" Target="https://ec.europa.eu/eurostat/api/dissemination/statistics/1.0/data/proj_19ndbi?format=JSON&amp;lang=EN&amp;geo=EU27_2020&amp;indic_de=LBIRTH&amp;projection=BSL" TargetMode="External" Id="rId2172" /><Relationship Type="http://schemas.openxmlformats.org/officeDocument/2006/relationships/hyperlink" Target="https://ec.europa.eu/eurostat/api/dissemination/statistics/1.0/data/proj_19ndbi?format=JSON&amp;lang=EN&amp;geo=EU27_2020&amp;indic_de=LBIRTH&amp;projection=BSL" TargetMode="External" Id="rId2173" /><Relationship Type="http://schemas.openxmlformats.org/officeDocument/2006/relationships/hyperlink" Target="https://ec.europa.eu/eurostat/api/dissemination/statistics/1.0/data/proj_19ndbi?format=JSON&amp;lang=EN&amp;geo=EU27_2020&amp;indic_de=LBIRTH&amp;projection=BSL" TargetMode="External" Id="rId2174" /><Relationship Type="http://schemas.openxmlformats.org/officeDocument/2006/relationships/hyperlink" Target="https://ec.europa.eu/eurostat/api/dissemination/statistics/1.0/data/proj_19ndbi?format=JSON&amp;lang=EN&amp;geo=EU27_2020&amp;indic_de=LBIRTH&amp;projection=BSL" TargetMode="External" Id="rId2175" /><Relationship Type="http://schemas.openxmlformats.org/officeDocument/2006/relationships/hyperlink" Target="https://ec.europa.eu/eurostat/api/dissemination/statistics/1.0/data/proj_19ndbi?format=JSON&amp;lang=EN&amp;geo=EU27_2020&amp;indic_de=LBIRTH&amp;projection=BSL" TargetMode="External" Id="rId2176" /><Relationship Type="http://schemas.openxmlformats.org/officeDocument/2006/relationships/hyperlink" Target="https://ec.europa.eu/eurostat/api/dissemination/statistics/1.0/data/proj_19ndbi?format=JSON&amp;lang=EN&amp;geo=EU27_2020&amp;indic_de=LBIRTH&amp;projection=BSL" TargetMode="External" Id="rId2177" /><Relationship Type="http://schemas.openxmlformats.org/officeDocument/2006/relationships/hyperlink" Target="https://ec.europa.eu/eurostat/api/dissemination/statistics/1.0/data/proj_23ndbi?format=JSON&amp;lang=EN&amp;geo=EU27_2020&amp;indic_de=LBIRTH&amp;projection=BSL" TargetMode="External" Id="rId2178" /><Relationship Type="http://schemas.openxmlformats.org/officeDocument/2006/relationships/hyperlink" Target="https://ec.europa.eu/eurostat/api/dissemination/statistics/1.0/data/proj_23ndbi?format=JSON&amp;lang=EN&amp;geo=EU27_2020&amp;indic_de=LBIRTH&amp;projection=BSL" TargetMode="External" Id="rId2179" /><Relationship Type="http://schemas.openxmlformats.org/officeDocument/2006/relationships/hyperlink" Target="https://ec.europa.eu/eurostat/api/dissemination/statistics/1.0/data/proj_23ndbi?format=JSON&amp;lang=EN&amp;geo=EU27_2020&amp;indic_de=LBIRTH&amp;projection=BSL" TargetMode="External" Id="rId2180" /><Relationship Type="http://schemas.openxmlformats.org/officeDocument/2006/relationships/hyperlink" Target="https://ec.europa.eu/eurostat/api/dissemination/statistics/1.0/data/proj_23ndbi?format=JSON&amp;lang=EN&amp;geo=EU27_2020&amp;indic_de=LBIRTH&amp;projection=BSL" TargetMode="External" Id="rId2181" /><Relationship Type="http://schemas.openxmlformats.org/officeDocument/2006/relationships/hyperlink" Target="https://ec.europa.eu/eurostat/api/dissemination/statistics/1.0/data/proj_23ndbi?format=JSON&amp;lang=EN&amp;geo=EU27_2020&amp;indic_de=LBIRTH&amp;projection=BSL" TargetMode="External" Id="rId2182" /><Relationship Type="http://schemas.openxmlformats.org/officeDocument/2006/relationships/hyperlink" Target="https://ec.europa.eu/eurostat/api/dissemination/statistics/1.0/data/proj_23ndbi?format=JSON&amp;lang=EN&amp;geo=EU27_2020&amp;indic_de=LBIRTH&amp;projection=BSL" TargetMode="External" Id="rId2183" /><Relationship Type="http://schemas.openxmlformats.org/officeDocument/2006/relationships/hyperlink" Target="https://ec.europa.eu/eurostat/api/dissemination/statistics/1.0/data/proj_23ndbi?format=JSON&amp;lang=EN&amp;geo=EU27_2020&amp;indic_de=LBIRTH&amp;projection=BSL" TargetMode="External" Id="rId2184" /><Relationship Type="http://schemas.openxmlformats.org/officeDocument/2006/relationships/hyperlink" Target="https://ec.europa.eu/eurostat/api/dissemination/statistics/1.0/data/proj_23ndbi?format=JSON&amp;lang=EN&amp;geo=EU27_2020&amp;indic_de=LBIRTH&amp;projection=BSL" TargetMode="External" Id="rId2185" /><Relationship Type="http://schemas.openxmlformats.org/officeDocument/2006/relationships/hyperlink" Target="https://ec.europa.eu/eurostat/api/dissemination/statistics/1.0/data/proj_23ndbi?format=JSON&amp;lang=EN&amp;geo=EU27_2020&amp;indic_de=LBIRTH&amp;projection=BSL" TargetMode="External" Id="rId2186" /><Relationship Type="http://schemas.openxmlformats.org/officeDocument/2006/relationships/hyperlink" Target="https://ec.europa.eu/eurostat/api/dissemination/statistics/1.0/data/proj_23ndbi?format=JSON&amp;lang=EN&amp;geo=EU27_2020&amp;indic_de=LBIRTH&amp;projection=BSL" TargetMode="External" Id="rId2187" /><Relationship Type="http://schemas.openxmlformats.org/officeDocument/2006/relationships/hyperlink" Target="https://ec.europa.eu/eurostat/api/dissemination/statistics/1.0/data/proj_23ndbi?format=JSON&amp;lang=EN&amp;geo=EU27_2020&amp;indic_de=LBIRTH&amp;projection=BSL" TargetMode="External" Id="rId2188" /><Relationship Type="http://schemas.openxmlformats.org/officeDocument/2006/relationships/hyperlink" Target="https://ec.europa.eu/eurostat/api/dissemination/statistics/1.0/data/proj_23ndbi?format=JSON&amp;lang=EN&amp;geo=EU27_2020&amp;indic_de=LBIRTH&amp;projection=BSL" TargetMode="External" Id="rId2189" /><Relationship Type="http://schemas.openxmlformats.org/officeDocument/2006/relationships/hyperlink" Target="https://ec.europa.eu/eurostat/api/dissemination/statistics/1.0/data/proj_23ndbi?format=JSON&amp;lang=EN&amp;geo=EU27_2020&amp;indic_de=LBIRTH&amp;projection=BSL" TargetMode="External" Id="rId2190" /><Relationship Type="http://schemas.openxmlformats.org/officeDocument/2006/relationships/hyperlink" Target="https://ec.europa.eu/eurostat/api/dissemination/statistics/1.0/data/proj_23ndbi?format=JSON&amp;lang=EN&amp;geo=EU27_2020&amp;indic_de=LBIRTH&amp;projection=BSL" TargetMode="External" Id="rId2191" /><Relationship Type="http://schemas.openxmlformats.org/officeDocument/2006/relationships/hyperlink" Target="https://ec.europa.eu/eurostat/api/dissemination/statistics/1.0/data/proj_23ndbi?format=JSON&amp;lang=EN&amp;geo=EU27_2020&amp;indic_de=LBIRTH&amp;projection=BSL" TargetMode="External" Id="rId2192" /><Relationship Type="http://schemas.openxmlformats.org/officeDocument/2006/relationships/hyperlink" Target="https://ec.europa.eu/eurostat/api/dissemination/statistics/1.0/data/proj_23ndbi?format=JSON&amp;lang=EN&amp;geo=EU27_2020&amp;indic_de=LBIRTH&amp;projection=BSL" TargetMode="External" Id="rId2193" /><Relationship Type="http://schemas.openxmlformats.org/officeDocument/2006/relationships/hyperlink" Target="https://ec.europa.eu/eurostat/api/dissemination/statistics/1.0/data/proj_23ndbi?format=JSON&amp;lang=EN&amp;geo=EU27_2020&amp;indic_de=LBIRTH&amp;projection=BSL" TargetMode="External" Id="rId2194" /><Relationship Type="http://schemas.openxmlformats.org/officeDocument/2006/relationships/hyperlink" Target="https://ec.europa.eu/eurostat/api/dissemination/statistics/1.0/data/proj_23ndbi?format=JSON&amp;lang=EN&amp;geo=EU27_2020&amp;indic_de=LBIRTH&amp;projection=BSL" TargetMode="External" Id="rId2195" /><Relationship Type="http://schemas.openxmlformats.org/officeDocument/2006/relationships/hyperlink" Target="https://ec.europa.eu/eurostat/api/dissemination/statistics/1.0/data/proj_23ndbi?format=JSON&amp;lang=EN&amp;geo=EU27_2020&amp;indic_de=LBIRTH&amp;projection=BSL" TargetMode="External" Id="rId2196" /><Relationship Type="http://schemas.openxmlformats.org/officeDocument/2006/relationships/hyperlink" Target="https://ec.europa.eu/eurostat/api/dissemination/statistics/1.0/data/proj_23ndbi?format=JSON&amp;lang=EN&amp;geo=EU27_2020&amp;indic_de=LBIRTH&amp;projection=BSL" TargetMode="External" Id="rId2197" /><Relationship Type="http://schemas.openxmlformats.org/officeDocument/2006/relationships/hyperlink" Target="https://ec.europa.eu/eurostat/api/dissemination/statistics/1.0/data/proj_23ndbi?format=JSON&amp;lang=EN&amp;geo=EU27_2020&amp;indic_de=LBIRTH&amp;projection=BSL" TargetMode="External" Id="rId2198" /><Relationship Type="http://schemas.openxmlformats.org/officeDocument/2006/relationships/hyperlink" Target="https://ec.europa.eu/eurostat/api/dissemination/statistics/1.0/data/proj_25ndbi?format=JSON&amp;lang=EN&amp;geo=EU27_2020&amp;indic_de=LBIRTH&amp;projection=BSL" TargetMode="External" Id="rId2199" /><Relationship Type="http://schemas.openxmlformats.org/officeDocument/2006/relationships/hyperlink" Target="https://ec.europa.eu/eurostat/api/dissemination/statistics/1.0/data/proj_25ndbi?format=JSON&amp;lang=EN&amp;geo=EU27_2020&amp;indic_de=LBIRTH&amp;projection=BSL" TargetMode="External" Id="rId2200" /><Relationship Type="http://schemas.openxmlformats.org/officeDocument/2006/relationships/hyperlink" Target="https://ec.europa.eu/eurostat/api/dissemination/statistics/1.0/data/proj_25ndbi?format=JSON&amp;lang=EN&amp;geo=EU27_2020&amp;indic_de=LBIRTH&amp;projection=BSL" TargetMode="External" Id="rId2201" /><Relationship Type="http://schemas.openxmlformats.org/officeDocument/2006/relationships/hyperlink" Target="https://ec.europa.eu/eurostat/api/dissemination/statistics/1.0/data/proj_25ndbi?format=JSON&amp;lang=EN&amp;geo=EU27_2020&amp;indic_de=LBIRTH&amp;projection=BSL" TargetMode="External" Id="rId2202" /><Relationship Type="http://schemas.openxmlformats.org/officeDocument/2006/relationships/hyperlink" Target="https://ec.europa.eu/eurostat/api/dissemination/statistics/1.0/data/proj_25ndbi?format=JSON&amp;lang=EN&amp;geo=EU27_2020&amp;indic_de=LBIRTH&amp;projection=BSL" TargetMode="External" Id="rId2203" /><Relationship Type="http://schemas.openxmlformats.org/officeDocument/2006/relationships/hyperlink" Target="https://ec.europa.eu/eurostat/api/dissemination/statistics/1.0/data/proj_25ndbi?format=JSON&amp;lang=EN&amp;geo=EU27_2020&amp;indic_de=LBIRTH&amp;projection=BSL" TargetMode="External" Id="rId2204" /><Relationship Type="http://schemas.openxmlformats.org/officeDocument/2006/relationships/hyperlink" Target="https://ec.europa.eu/eurostat/api/dissemination/statistics/1.0/data/proj_25ndbi?format=JSON&amp;lang=EN&amp;geo=EU27_2020&amp;indic_de=LBIRTH&amp;projection=BSL" TargetMode="External" Id="rId2205" /><Relationship Type="http://schemas.openxmlformats.org/officeDocument/2006/relationships/hyperlink" Target="https://ec.europa.eu/eurostat/api/dissemination/statistics/1.0/data/proj_25ndbi?format=JSON&amp;lang=EN&amp;geo=EU27_2020&amp;indic_de=LBIRTH&amp;projection=BSL" TargetMode="External" Id="rId2206" /><Relationship Type="http://schemas.openxmlformats.org/officeDocument/2006/relationships/hyperlink" Target="https://ec.europa.eu/eurostat/api/dissemination/statistics/1.0/data/proj_25ndbi?format=JSON&amp;lang=EN&amp;geo=EU27_2020&amp;indic_de=LBIRTH&amp;projection=BSL" TargetMode="External" Id="rId2207" /><Relationship Type="http://schemas.openxmlformats.org/officeDocument/2006/relationships/hyperlink" Target="https://ec.europa.eu/eurostat/api/dissemination/statistics/1.0/data/proj_25ndbi?format=JSON&amp;lang=EN&amp;geo=EU27_2020&amp;indic_de=LBIRTH&amp;projection=BSL" TargetMode="External" Id="rId2208" /><Relationship Type="http://schemas.openxmlformats.org/officeDocument/2006/relationships/hyperlink" Target="https://ec.europa.eu/eurostat/api/dissemination/statistics/1.0/data/proj_25ndbi?format=JSON&amp;lang=EN&amp;geo=EU27_2020&amp;indic_de=LBIRTH&amp;projection=BSL" TargetMode="External" Id="rId2209" /><Relationship Type="http://schemas.openxmlformats.org/officeDocument/2006/relationships/hyperlink" Target="https://ec.europa.eu/eurostat/api/dissemination/statistics/1.0/data/proj_25ndbi?format=JSON&amp;lang=EN&amp;geo=EU27_2020&amp;indic_de=LBIRTH&amp;projection=BSL" TargetMode="External" Id="rId2210" /><Relationship Type="http://schemas.openxmlformats.org/officeDocument/2006/relationships/hyperlink" Target="https://ec.europa.eu/eurostat/api/dissemination/statistics/1.0/data/proj_25ndbi?format=JSON&amp;lang=EN&amp;geo=EU27_2020&amp;indic_de=LBIRTH&amp;projection=BSL" TargetMode="External" Id="rId2211" /><Relationship Type="http://schemas.openxmlformats.org/officeDocument/2006/relationships/hyperlink" Target="https://ec.europa.eu/eurostat/api/dissemination/statistics/1.0/data/proj_25ndbi?format=JSON&amp;lang=EN&amp;geo=EU27_2020&amp;indic_de=LBIRTH&amp;projection=BSL" TargetMode="External" Id="rId2212" /><Relationship Type="http://schemas.openxmlformats.org/officeDocument/2006/relationships/hyperlink" Target="https://ec.europa.eu/eurostat/api/dissemination/statistics/1.0/data/proj_25ndbi?format=JSON&amp;lang=EN&amp;geo=EU27_2020&amp;indic_de=LBIRTH&amp;projection=BSL" TargetMode="External" Id="rId2213" /><Relationship Type="http://schemas.openxmlformats.org/officeDocument/2006/relationships/hyperlink" Target="https://ec.europa.eu/eurostat/api/dissemination/statistics/1.0/data/proj_25ndbi?format=JSON&amp;lang=EN&amp;geo=EU27_2020&amp;indic_de=LBIRTH&amp;projection=BSL" TargetMode="External" Id="rId2214" /><Relationship Type="http://schemas.openxmlformats.org/officeDocument/2006/relationships/hyperlink" Target="https://ec.europa.eu/eurostat/api/dissemination/statistics/1.0/data/proj_25ndbi?format=JSON&amp;lang=EN&amp;geo=EU27_2020&amp;indic_de=LBIRTH&amp;projection=BSL" TargetMode="External" Id="rId2215" /><Relationship Type="http://schemas.openxmlformats.org/officeDocument/2006/relationships/hyperlink" Target="https://ec.europa.eu/eurostat/api/dissemination/statistics/1.0/data/proj_25ndbi?format=JSON&amp;lang=EN&amp;geo=EU27_2020&amp;indic_de=LBIRTH&amp;projection=BSL" TargetMode="External" Id="rId2216"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17"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18"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19"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20"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21"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22"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23"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24"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25"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26"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27"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28"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29"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30"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31"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32"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33" /><Relationship Type="http://schemas.openxmlformats.org/officeDocument/2006/relationships/hyperlink" Target="https://www.destatis.de/DE/Themen/Gesellschaft-Umwelt/Bevoelkerung/Geburten/Publikationen/Downloads-Geburten/statistischer-bericht-geburten-5126104257005.xlsx?__blob=publicationFile&amp;v=2" TargetMode="External" Id="rId2234"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35"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36"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37"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38"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39"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40"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41"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42"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43"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44"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45"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46"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47"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48"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49"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50"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51"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52"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53"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54"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55"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56"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57"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58"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59"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60"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61"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62" /><Relationship Type="http://schemas.openxmlformats.org/officeDocument/2006/relationships/hyperlink" Target="https://www.destatis.de/DE/Themen/Gesellschaft-Umwelt/Bevoelkerung/Bevoelkerungsvorausberechnung/Publikationen/Downloads-Vorausberechnung/bevoelkerung-deutschland-2060-5124202159004.pdf?__blob=publicationFile" TargetMode="External" Id="rId2263"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64"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65"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66"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67"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68"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69"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70"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71"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72"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73"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74"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75"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76"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77"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78"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79"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80"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81"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82"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83"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84"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85"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86" /><Relationship Type="http://schemas.openxmlformats.org/officeDocument/2006/relationships/hyperlink" Target="https://www.destatis.de/DE/Themen/Gesellschaft-Umwelt/Bevoelkerung/Bevoelkerungsvorausberechnung/Publikationen/Downloads-Vorausberechnung/bevoelkerung-deutschland-2060-5124202199014.pdf?__blob=publicationFile" TargetMode="External" Id="rId2287"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288"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289"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290"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291"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292"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293"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294"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295"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296"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297"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298"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299"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300"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301"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302"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303"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304"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305"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306"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307"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308" /><Relationship Type="http://schemas.openxmlformats.org/officeDocument/2006/relationships/hyperlink" Target="https://www.destatis.de/DE/Themen/Gesellschaft-Umwelt/Bevoelkerung/Bevoelkerungsvorausberechnung/Publikationen/Downloads-Vorausberechnung/statistischer-bericht-bvb-deutschland-2070-5124202219005.xlsx?__blob=publicationFile&amp;v=4" TargetMode="External" Id="rId2309"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10"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11"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12"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13"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14"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15"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16"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17"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18"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19"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20"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21"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22"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23"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24"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25"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26"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27" /><Relationship Type="http://schemas.openxmlformats.org/officeDocument/2006/relationships/hyperlink" Target="https://www.destatis.de/DE/Themen/Gesellschaft-Umwelt/Bevoelkerung/Bevoelkerungsvorausberechnung/Publikationen/Downloads-Vorausberechnung/statistischer-bericht-bvb-deutschland-2070-5124202249005.xlsx?__blob=publicationFile&amp;v=3" TargetMode="External" Id="rId2328" /><Relationship Type="http://schemas.openxmlformats.org/officeDocument/2006/relationships/hyperlink" Target="https://rosstat.gov.ru/storage/mediabank/Ejegodnik_2025.rar" TargetMode="External" Id="rId2329" /><Relationship Type="http://schemas.openxmlformats.org/officeDocument/2006/relationships/hyperlink" Target="https://rosstat.gov.ru/storage/mediabank/Ejegodnik_2025.rar" TargetMode="External" Id="rId2330" /><Relationship Type="http://schemas.openxmlformats.org/officeDocument/2006/relationships/hyperlink" Target="https://rosstat.gov.ru/storage/mediabank/Ejegodnik_2025.rar" TargetMode="External" Id="rId2331" /><Relationship Type="http://schemas.openxmlformats.org/officeDocument/2006/relationships/hyperlink" Target="https://rosstat.gov.ru/storage/mediabank/Ejegodnik_2025.rar" TargetMode="External" Id="rId2332" /><Relationship Type="http://schemas.openxmlformats.org/officeDocument/2006/relationships/hyperlink" Target="https://rosstat.gov.ru/storage/mediabank/Ejegodnik_2025.rar" TargetMode="External" Id="rId2333" /><Relationship Type="http://schemas.openxmlformats.org/officeDocument/2006/relationships/hyperlink" Target="https://rosstat.gov.ru/storage/mediabank/Ejegodnik_2025.rar" TargetMode="External" Id="rId2334" /><Relationship Type="http://schemas.openxmlformats.org/officeDocument/2006/relationships/hyperlink" Target="https://rosstat.gov.ru/storage/mediabank/Ejegodnik_2025.rar" TargetMode="External" Id="rId2335" /><Relationship Type="http://schemas.openxmlformats.org/officeDocument/2006/relationships/hyperlink" Target="https://rosstat.gov.ru/storage/mediabank/Ejegodnik_2025.rar" TargetMode="External" Id="rId2336" /><Relationship Type="http://schemas.openxmlformats.org/officeDocument/2006/relationships/hyperlink" Target="https://rosstat.gov.ru/storage/mediabank/Ejegodnik_2025.rar" TargetMode="External" Id="rId2337" /><Relationship Type="http://schemas.openxmlformats.org/officeDocument/2006/relationships/hyperlink" Target="https://rosstat.gov.ru/storage/mediabank/Ejegodnik_2025.rar" TargetMode="External" Id="rId2338" /><Relationship Type="http://schemas.openxmlformats.org/officeDocument/2006/relationships/hyperlink" Target="http://web.archive.org/web/20180404042824/http://www.gks.ru:80/free_doc/new_site/population/demo/progn6.xls" TargetMode="External" Id="rId2339" /><Relationship Type="http://schemas.openxmlformats.org/officeDocument/2006/relationships/hyperlink" Target="http://web.archive.org/web/20180404042824/http://www.gks.ru:80/free_doc/new_site/population/demo/progn6.xls" TargetMode="External" Id="rId2340" /><Relationship Type="http://schemas.openxmlformats.org/officeDocument/2006/relationships/hyperlink" Target="http://web.archive.org/web/20180404042824/http://www.gks.ru:80/free_doc/new_site/population/demo/progn6.xls" TargetMode="External" Id="rId2341" /><Relationship Type="http://schemas.openxmlformats.org/officeDocument/2006/relationships/hyperlink" Target="http://web.archive.org/web/20180404042824/http://www.gks.ru:80/free_doc/new_site/population/demo/progn6.xls" TargetMode="External" Id="rId2342" /><Relationship Type="http://schemas.openxmlformats.org/officeDocument/2006/relationships/hyperlink" Target="http://web.archive.org/web/20180404042824/http://www.gks.ru:80/free_doc/new_site/population/demo/progn6.xls" TargetMode="External" Id="rId2343" /><Relationship Type="http://schemas.openxmlformats.org/officeDocument/2006/relationships/hyperlink" Target="http://web.archive.org/web/20180404042824/http://www.gks.ru:80/free_doc/new_site/population/demo/progn6.xls" TargetMode="External" Id="rId2344" /><Relationship Type="http://schemas.openxmlformats.org/officeDocument/2006/relationships/hyperlink" Target="http://web.archive.org/web/20180404042824/http://www.gks.ru:80/free_doc/new_site/population/demo/progn6.xls" TargetMode="External" Id="rId2345" /><Relationship Type="http://schemas.openxmlformats.org/officeDocument/2006/relationships/hyperlink" Target="http://web.archive.org/web/20180404042824/http://www.gks.ru:80/free_doc/new_site/population/demo/progn6.xls" TargetMode="External" Id="rId2346" /><Relationship Type="http://schemas.openxmlformats.org/officeDocument/2006/relationships/hyperlink" Target="http://web.archive.org/web/20180404042824/http://www.gks.ru:80/free_doc/new_site/population/demo/progn6.xls" TargetMode="External" Id="rId2347" /><Relationship Type="http://schemas.openxmlformats.org/officeDocument/2006/relationships/hyperlink" Target="http://web.archive.org/web/20180404042824/http://www.gks.ru:80/free_doc/new_site/population/demo/progn6.xls" TargetMode="External" Id="rId2348" /><Relationship Type="http://schemas.openxmlformats.org/officeDocument/2006/relationships/hyperlink" Target="http://web.archive.org/web/20180404042824/http://www.gks.ru:80/free_doc/new_site/population/demo/progn6.xls" TargetMode="External" Id="rId2349" /><Relationship Type="http://schemas.openxmlformats.org/officeDocument/2006/relationships/hyperlink" Target="http://web.archive.org/web/20180404042824/http://www.gks.ru:80/free_doc/new_site/population/demo/progn6.xls" TargetMode="External" Id="rId2350" /><Relationship Type="http://schemas.openxmlformats.org/officeDocument/2006/relationships/hyperlink" Target="http://web.archive.org/web/20180404042824/http://www.gks.ru:80/free_doc/new_site/population/demo/progn6.xls" TargetMode="External" Id="rId2351" /><Relationship Type="http://schemas.openxmlformats.org/officeDocument/2006/relationships/hyperlink" Target="http://web.archive.org/web/20180404042824/http://www.gks.ru:80/free_doc/new_site/population/demo/progn6.xls" TargetMode="External" Id="rId2352" /><Relationship Type="http://schemas.openxmlformats.org/officeDocument/2006/relationships/hyperlink" Target="https://rosstat.gov.ru/storage/mediabank/prognoz35.rar" TargetMode="External" Id="rId2353" /><Relationship Type="http://schemas.openxmlformats.org/officeDocument/2006/relationships/hyperlink" Target="https://rosstat.gov.ru/storage/mediabank/prognoz35.rar" TargetMode="External" Id="rId2354" /><Relationship Type="http://schemas.openxmlformats.org/officeDocument/2006/relationships/hyperlink" Target="https://rosstat.gov.ru/storage/mediabank/prognoz35.rar" TargetMode="External" Id="rId2355" /><Relationship Type="http://schemas.openxmlformats.org/officeDocument/2006/relationships/hyperlink" Target="https://rosstat.gov.ru/storage/mediabank/prognoz35.rar" TargetMode="External" Id="rId2356" /><Relationship Type="http://schemas.openxmlformats.org/officeDocument/2006/relationships/hyperlink" Target="https://rosstat.gov.ru/storage/mediabank/prognoz35.rar" TargetMode="External" Id="rId2357" /><Relationship Type="http://schemas.openxmlformats.org/officeDocument/2006/relationships/hyperlink" Target="https://rosstat.gov.ru/storage/mediabank/prognoz35.rar" TargetMode="External" Id="rId2358" /><Relationship Type="http://schemas.openxmlformats.org/officeDocument/2006/relationships/hyperlink" Target="https://rosstat.gov.ru/storage/mediabank/prognoz35.rar" TargetMode="External" Id="rId2359" /><Relationship Type="http://schemas.openxmlformats.org/officeDocument/2006/relationships/hyperlink" Target="https://rosstat.gov.ru/storage/mediabank/prognoz35.rar" TargetMode="External" Id="rId2360" /><Relationship Type="http://schemas.openxmlformats.org/officeDocument/2006/relationships/hyperlink" Target="https://rosstat.gov.ru/storage/mediabank/prognoz35.rar" TargetMode="External" Id="rId2361" /><Relationship Type="http://schemas.openxmlformats.org/officeDocument/2006/relationships/hyperlink" Target="https://rosstat.gov.ru/storage/mediabank/prognoz35.rar" TargetMode="External" Id="rId2362" /><Relationship Type="http://schemas.openxmlformats.org/officeDocument/2006/relationships/hyperlink" Target="https://rosstat.gov.ru/storage/mediabank/prognoz35.rar" TargetMode="External" Id="rId2363" /><Relationship Type="http://schemas.openxmlformats.org/officeDocument/2006/relationships/hyperlink" Target="https://rosstat.gov.ru/storage/mediabank/Progn_6.xls" TargetMode="External" Id="rId2364" /><Relationship Type="http://schemas.openxmlformats.org/officeDocument/2006/relationships/hyperlink" Target="https://rosstat.gov.ru/storage/mediabank/Progn_6.xls" TargetMode="External" Id="rId2365" /><Relationship Type="http://schemas.openxmlformats.org/officeDocument/2006/relationships/hyperlink" Target="https://rosstat.gov.ru/storage/mediabank/Progn_6.xls" TargetMode="External" Id="rId2366" /><Relationship Type="http://schemas.openxmlformats.org/officeDocument/2006/relationships/hyperlink" Target="https://rosstat.gov.ru/storage/mediabank/Progn_6.xls" TargetMode="External" Id="rId2367" /><Relationship Type="http://schemas.openxmlformats.org/officeDocument/2006/relationships/hyperlink" Target="https://rosstat.gov.ru/storage/mediabank/Progn_6.xls" TargetMode="External" Id="rId2368" /><Relationship Type="http://schemas.openxmlformats.org/officeDocument/2006/relationships/hyperlink" Target="https://rosstat.gov.ru/storage/mediabank/Progn_6.xls" TargetMode="External" Id="rId2369" /><Relationship Type="http://schemas.openxmlformats.org/officeDocument/2006/relationships/hyperlink" Target="https://rosstat.gov.ru/storage/mediabank/Progn_6.xls" TargetMode="External" Id="rId2370" /><Relationship Type="http://schemas.openxmlformats.org/officeDocument/2006/relationships/hyperlink" Target="https://rosstat.gov.ru/storage/mediabank/Progn_6.xls" TargetMode="External" Id="rId2371" /><Relationship Type="http://schemas.openxmlformats.org/officeDocument/2006/relationships/hyperlink" Target="http://static.government.ru/media/files/Z4OMjDgCaeohKWaA0psu6lCekd3hwx2m.pdf" TargetMode="External" Id="rId2372" /><Relationship Type="http://schemas.openxmlformats.org/officeDocument/2006/relationships/hyperlink" Target="http://static.government.ru/media/files/Z4OMjDgCaeohKWaA0psu6lCekd3hwx2m.pdf" TargetMode="External" Id="rId2373" /><Relationship Type="http://schemas.openxmlformats.org/officeDocument/2006/relationships/hyperlink" Target="http://static.government.ru/media/files/Z4OMjDgCaeohKWaA0psu6lCekd3hwx2m.pdf" TargetMode="External" Id="rId2374" /><Relationship Type="http://schemas.openxmlformats.org/officeDocument/2006/relationships/hyperlink" Target="http://static.government.ru/media/files/Z4OMjDgCaeohKWaA0psu6lCekd3hwx2m.pdf" TargetMode="External" Id="rId2375" /><Relationship Type="http://schemas.openxmlformats.org/officeDocument/2006/relationships/hyperlink" Target="http://static.government.ru/media/files/Z4OMjDgCaeohKWaA0psu6lCekd3hwx2m.pdf" TargetMode="External" Id="rId2376" /><Relationship Type="http://schemas.openxmlformats.org/officeDocument/2006/relationships/hyperlink" Target="http://static.government.ru/media/files/Z4OMjDgCaeohKWaA0psu6lCekd3hwx2m.pdf" TargetMode="External" Id="rId2377" /><Relationship Type="http://schemas.openxmlformats.org/officeDocument/2006/relationships/hyperlink" Target="http://static.government.ru/media/files/Z4OMjDgCaeohKWaA0psu6lCekd3hwx2m.pdf" TargetMode="External" Id="rId2378" /><Relationship Type="http://schemas.openxmlformats.org/officeDocument/2006/relationships/hyperlink" Target="http://static.government.ru/media/files/ZsnFICpxWknEXeTfQdmcFHNei2FhcR0A.pdf" TargetMode="External" Id="rId2379" /><Relationship Type="http://schemas.openxmlformats.org/officeDocument/2006/relationships/hyperlink" Target="http://static.government.ru/media/files/ZsnFICpxWknEXeTfQdmcFHNei2FhcR0A.pdf" TargetMode="External" Id="rId2380" /><Relationship Type="http://schemas.openxmlformats.org/officeDocument/2006/relationships/hyperlink" Target="http://static.government.ru/media/files/ZsnFICpxWknEXeTfQdmcFHNei2FhcR0A.pdf" TargetMode="External" Id="rId2381" /><Relationship Type="http://schemas.openxmlformats.org/officeDocument/2006/relationships/hyperlink" Target="http://static.government.ru/media/files/ZsnFICpxWknEXeTfQdmcFHNei2FhcR0A.pdf" TargetMode="External" Id="rId2382" /><Relationship Type="http://schemas.openxmlformats.org/officeDocument/2006/relationships/hyperlink" Target="http://static.government.ru/media/files/ZsnFICpxWknEXeTfQdmcFHNei2FhcR0A.pdf" TargetMode="External" Id="rId2383" /><Relationship Type="http://schemas.openxmlformats.org/officeDocument/2006/relationships/hyperlink" Target="http://static.government.ru/media/files/ZsnFICpxWknEXeTfQdmcFHNei2FhcR0A.pdf" TargetMode="External" Id="rId2384" /><Relationship Type="http://schemas.openxmlformats.org/officeDocument/2006/relationships/hyperlink" Target="http://static.government.ru/media/files/ZsnFICpxWknEXeTfQdmcFHNei2FhcR0A.pdf" TargetMode="External" Id="rId2385" /><Relationship Type="http://schemas.openxmlformats.org/officeDocument/2006/relationships/hyperlink" Target="https://rosstat.gov.ru/storage/mediabank/demo21_2023.xlsx" TargetMode="External" Id="rId2386" /><Relationship Type="http://schemas.openxmlformats.org/officeDocument/2006/relationships/hyperlink" Target="https://rosstat.gov.ru/storage/mediabank/demo21_2023.xlsx" TargetMode="External" Id="rId2387" /><Relationship Type="http://schemas.openxmlformats.org/officeDocument/2006/relationships/hyperlink" Target="https://rosstat.gov.ru/storage/mediabank/demo21_2023.xlsx" TargetMode="External" Id="rId2388" /><Relationship Type="http://schemas.openxmlformats.org/officeDocument/2006/relationships/hyperlink" Target="https://rosstat.gov.ru/storage/mediabank/demo21_2023.xlsx" TargetMode="External" Id="rId2389" /><Relationship Type="http://schemas.openxmlformats.org/officeDocument/2006/relationships/hyperlink" Target="https://rosstat.gov.ru/storage/mediabank/demo21_2023.xlsx" TargetMode="External" Id="rId2390" /><Relationship Type="http://schemas.openxmlformats.org/officeDocument/2006/relationships/hyperlink" Target="https://rosstat.gov.ru/storage/mediabank/demo21_2023.xlsx" TargetMode="External" Id="rId2391" /><Relationship Type="http://schemas.openxmlformats.org/officeDocument/2006/relationships/hyperlink" Target="https://rosstat.gov.ru/storage/mediabank/demo21_2023.xlsx" TargetMode="External" Id="rId2392" /><Relationship Type="http://schemas.openxmlformats.org/officeDocument/2006/relationships/hyperlink" Target="https://rosstat.gov.ru/storage/mediabank/demo21_2023.xlsx" TargetMode="External" Id="rId2393" /><Relationship Type="http://schemas.openxmlformats.org/officeDocument/2006/relationships/hyperlink" Target="https://rosstat.gov.ru/storage/mediabank/demo21_2023.xlsx" TargetMode="External" Id="rId2394" /><Relationship Type="http://schemas.openxmlformats.org/officeDocument/2006/relationships/hyperlink" Target="https://rosstat.gov.ru/storage/mediabank/demo21_2023.xlsx" TargetMode="External" Id="rId2395" /><Relationship Type="http://schemas.openxmlformats.org/officeDocument/2006/relationships/hyperlink" Target="http://web.archive.org/web/20180304162601/http://www.gks.ru:80/free_doc/new_site/population/demo/progn5.xls" TargetMode="External" Id="rId2396" /><Relationship Type="http://schemas.openxmlformats.org/officeDocument/2006/relationships/hyperlink" Target="http://web.archive.org/web/20180304162601/http://www.gks.ru:80/free_doc/new_site/population/demo/progn5.xls" TargetMode="External" Id="rId2397" /><Relationship Type="http://schemas.openxmlformats.org/officeDocument/2006/relationships/hyperlink" Target="http://web.archive.org/web/20180304162601/http://www.gks.ru:80/free_doc/new_site/population/demo/progn5.xls" TargetMode="External" Id="rId2398" /><Relationship Type="http://schemas.openxmlformats.org/officeDocument/2006/relationships/hyperlink" Target="http://web.archive.org/web/20180304162601/http://www.gks.ru:80/free_doc/new_site/population/demo/progn5.xls" TargetMode="External" Id="rId2399" /><Relationship Type="http://schemas.openxmlformats.org/officeDocument/2006/relationships/hyperlink" Target="http://web.archive.org/web/20180304162601/http://www.gks.ru:80/free_doc/new_site/population/demo/progn5.xls" TargetMode="External" Id="rId2400" /><Relationship Type="http://schemas.openxmlformats.org/officeDocument/2006/relationships/hyperlink" Target="http://web.archive.org/web/20180304162601/http://www.gks.ru:80/free_doc/new_site/population/demo/progn5.xls" TargetMode="External" Id="rId2401" /><Relationship Type="http://schemas.openxmlformats.org/officeDocument/2006/relationships/hyperlink" Target="http://web.archive.org/web/20180304162601/http://www.gks.ru:80/free_doc/new_site/population/demo/progn5.xls" TargetMode="External" Id="rId2402" /><Relationship Type="http://schemas.openxmlformats.org/officeDocument/2006/relationships/hyperlink" Target="http://web.archive.org/web/20180304162601/http://www.gks.ru:80/free_doc/new_site/population/demo/progn5.xls" TargetMode="External" Id="rId2403" /><Relationship Type="http://schemas.openxmlformats.org/officeDocument/2006/relationships/hyperlink" Target="http://web.archive.org/web/20180304162601/http://www.gks.ru:80/free_doc/new_site/population/demo/progn5.xls" TargetMode="External" Id="rId2404" /><Relationship Type="http://schemas.openxmlformats.org/officeDocument/2006/relationships/hyperlink" Target="http://web.archive.org/web/20180304162601/http://www.gks.ru:80/free_doc/new_site/population/demo/progn5.xls" TargetMode="External" Id="rId2405" /><Relationship Type="http://schemas.openxmlformats.org/officeDocument/2006/relationships/hyperlink" Target="http://web.archive.org/web/20180304162601/http://www.gks.ru:80/free_doc/new_site/population/demo/progn5.xls" TargetMode="External" Id="rId2406" /><Relationship Type="http://schemas.openxmlformats.org/officeDocument/2006/relationships/hyperlink" Target="http://web.archive.org/web/20180304162601/http://www.gks.ru:80/free_doc/new_site/population/demo/progn5.xls" TargetMode="External" Id="rId2407" /><Relationship Type="http://schemas.openxmlformats.org/officeDocument/2006/relationships/hyperlink" Target="http://web.archive.org/web/20180304162601/http://www.gks.ru:80/free_doc/new_site/population/demo/progn5.xls" TargetMode="External" Id="rId2408" /><Relationship Type="http://schemas.openxmlformats.org/officeDocument/2006/relationships/hyperlink" Target="http://web.archive.org/web/20180304162601/http://www.gks.ru:80/free_doc/new_site/population/demo/progn5.xls" TargetMode="External" Id="rId2409" /><Relationship Type="http://schemas.openxmlformats.org/officeDocument/2006/relationships/hyperlink" Target="https://rosstat.gov.ru/storage/mediabank/prognoz35.rar" TargetMode="External" Id="rId2410" /><Relationship Type="http://schemas.openxmlformats.org/officeDocument/2006/relationships/hyperlink" Target="https://rosstat.gov.ru/storage/mediabank/prognoz35.rar" TargetMode="External" Id="rId2411" /><Relationship Type="http://schemas.openxmlformats.org/officeDocument/2006/relationships/hyperlink" Target="https://rosstat.gov.ru/storage/mediabank/prognoz35.rar" TargetMode="External" Id="rId2412" /><Relationship Type="http://schemas.openxmlformats.org/officeDocument/2006/relationships/hyperlink" Target="https://rosstat.gov.ru/storage/mediabank/prognoz35.rar" TargetMode="External" Id="rId2413" /><Relationship Type="http://schemas.openxmlformats.org/officeDocument/2006/relationships/hyperlink" Target="https://rosstat.gov.ru/storage/mediabank/prognoz35.rar" TargetMode="External" Id="rId2414" /><Relationship Type="http://schemas.openxmlformats.org/officeDocument/2006/relationships/hyperlink" Target="https://rosstat.gov.ru/storage/mediabank/prognoz35.rar" TargetMode="External" Id="rId2415" /><Relationship Type="http://schemas.openxmlformats.org/officeDocument/2006/relationships/hyperlink" Target="https://rosstat.gov.ru/storage/mediabank/prognoz35.rar" TargetMode="External" Id="rId2416" /><Relationship Type="http://schemas.openxmlformats.org/officeDocument/2006/relationships/hyperlink" Target="https://rosstat.gov.ru/storage/mediabank/prognoz35.rar" TargetMode="External" Id="rId2417" /><Relationship Type="http://schemas.openxmlformats.org/officeDocument/2006/relationships/hyperlink" Target="https://rosstat.gov.ru/storage/mediabank/prognoz35.rar" TargetMode="External" Id="rId2418" /><Relationship Type="http://schemas.openxmlformats.org/officeDocument/2006/relationships/hyperlink" Target="https://rosstat.gov.ru/storage/mediabank/prognoz35.rar" TargetMode="External" Id="rId2419" /><Relationship Type="http://schemas.openxmlformats.org/officeDocument/2006/relationships/hyperlink" Target="https://rosstat.gov.ru/storage/mediabank/prognoz35.rar" TargetMode="External" Id="rId2420" /><Relationship Type="http://schemas.openxmlformats.org/officeDocument/2006/relationships/hyperlink" Target="https://rosstat.gov.ru/storage/mediabank/prognoz45.rar" TargetMode="External" Id="rId2421" /><Relationship Type="http://schemas.openxmlformats.org/officeDocument/2006/relationships/hyperlink" Target="https://rosstat.gov.ru/storage/mediabank/prognoz45.rar" TargetMode="External" Id="rId2422" /><Relationship Type="http://schemas.openxmlformats.org/officeDocument/2006/relationships/hyperlink" Target="https://rosstat.gov.ru/storage/mediabank/prognoz45.rar" TargetMode="External" Id="rId2423" /><Relationship Type="http://schemas.openxmlformats.org/officeDocument/2006/relationships/hyperlink" Target="https://rosstat.gov.ru/storage/mediabank/prognoz45.rar" TargetMode="External" Id="rId2424" /><Relationship Type="http://schemas.openxmlformats.org/officeDocument/2006/relationships/hyperlink" Target="https://rosstat.gov.ru/storage/mediabank/prognoz45.rar" TargetMode="External" Id="rId2425" /><Relationship Type="http://schemas.openxmlformats.org/officeDocument/2006/relationships/hyperlink" Target="https://rosstat.gov.ru/storage/mediabank/prognoz45.rar" TargetMode="External" Id="rId2426" /><Relationship Type="http://schemas.openxmlformats.org/officeDocument/2006/relationships/hyperlink" Target="https://rosstat.gov.ru/storage/mediabank/prognoz45.rar" TargetMode="External" Id="rId2427" /><Relationship Type="http://schemas.openxmlformats.org/officeDocument/2006/relationships/hyperlink" Target="https://rosstat.gov.ru/storage/mediabank/prognoz45.rar" TargetMode="External" Id="rId2428" /><Relationship Type="http://schemas.openxmlformats.org/officeDocument/2006/relationships/table" Target="/xl/tables/table5.xml" Id="rId2429" /></Relationships>
</file>

<file path=xl/worksheets/_rels/sheet7.xml.rels><Relationships xmlns="http://schemas.openxmlformats.org/package/2006/relationships"><Relationship Type="http://schemas.openxmlformats.org/officeDocument/2006/relationships/table" Target="/xl/tables/table6.xml" Id="rId1" /></Relationships>
</file>

<file path=xl/worksheets/_rels/sheet8.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9.xml.rels><Relationships xmlns="http://schemas.openxmlformats.org/package/2006/relationships"><Relationship Type="http://schemas.openxmlformats.org/officeDocument/2006/relationships/hyperlink" Target="https://www.ssa.gov/OACT/TR/2025/II_A_highlights.html" TargetMode="External" Id="rId1" /><Relationship Type="http://schemas.openxmlformats.org/officeDocument/2006/relationships/hyperlink" Target="https://www.mhlw.go.jp/content/2024_Actuarial_Valuation.pdf" TargetMode="External" Id="rId2" /><Relationship Type="http://schemas.openxmlformats.org/officeDocument/2006/relationships/hyperlink" Target="https://www.mohw.go.kr/board.es?mid=a10503010100&amp;bid=0027&amp;act=view&amp;list_no=374744" TargetMode="External" Id="rId3" /><Relationship Type="http://schemas.openxmlformats.org/officeDocument/2006/relationships/hyperlink" Target="https://www.bmas.de/SharedDocs/Downloads/DE/Rente/rentenversicherungsbericht-2025.pdf?__blob=publicationFile&amp;v=3" TargetMode="External" Id="rId4" /><Relationship Type="http://schemas.openxmlformats.org/officeDocument/2006/relationships/hyperlink" Target="https://obr.uk/frs/fiscal-risks-and-sustainability-july-2025/" TargetMode="External" Id="rId5" /><Relationship Type="http://schemas.openxmlformats.org/officeDocument/2006/relationships/hyperlink" Target="https://www.osfi-bsif.gc.ca/en/oca/actuarial-reports/actuarial-report-32nd-canada-pension-plan-revised-version" TargetMode="External" Id="rId6" /><Relationship Type="http://schemas.openxmlformats.org/officeDocument/2006/relationships/hyperlink" Target="https://treasury.gov.au/sites/default/files/2023-08/p2023-435150.pdf" TargetMode="External" Id="rId7" /><Relationship Type="http://schemas.openxmlformats.org/officeDocument/2006/relationships/hyperlink" Target="https://www.cor-retraites.fr/rapports-du-cor/rapport-annuel-cor-juin-2026-evolutions-perspectives-retraites-france" TargetMode="External" Id="rId8" /></Relationships>
</file>

<file path=xl/worksheets/_rels/sheet10.xml.rels><Relationships xmlns="http://schemas.openxmlformats.org/package/2006/relationships"><Relationship Type="http://schemas.openxmlformats.org/officeDocument/2006/relationships/hyperlink" Target="https://www.un.org/development/desa/pd/sites/www.un.org.development.desa.pd/files/unpd-egm_200010_un_2001_replacementmigration.pdf" TargetMode="External" Id="rId1" /><Relationship Type="http://schemas.openxmlformats.org/officeDocument/2006/relationships/hyperlink" Target="https://www.un.org/development/desa/pd/sites/www.un.org.development.desa.pd/files/unpd-egm_200010_un_2001_replacementmigration.pdf" TargetMode="External" Id="rId2" /><Relationship Type="http://schemas.openxmlformats.org/officeDocument/2006/relationships/hyperlink" Target="https://www.un.org/development/desa/pd/sites/www.un.org.development.desa.pd/files/unpd-egm_200010_un_2001_replacementmigration.pdf" TargetMode="External" Id="rId3" /><Relationship Type="http://schemas.openxmlformats.org/officeDocument/2006/relationships/hyperlink" Target="https://www.un.org/development/desa/pd/sites/www.un.org.development.desa.pd/files/unpd-egm_200010_un_2001_replacementmigration.pdf" TargetMode="External" Id="rId4" /><Relationship Type="http://schemas.openxmlformats.org/officeDocument/2006/relationships/hyperlink" Target="https://www.un.org/development/desa/pd/sites/www.un.org.development.desa.pd/files/unpd-egm_200010_un_2001_replacementmigration.pdf" TargetMode="External" Id="rId5" /><Relationship Type="http://schemas.openxmlformats.org/officeDocument/2006/relationships/hyperlink" Target="https://www.un.org/development/desa/pd/sites/www.un.org.development.desa.pd/files/unpd-egm_200010_un_2001_replacementmigration.pdf" TargetMode="External" Id="rId6" /><Relationship Type="http://schemas.openxmlformats.org/officeDocument/2006/relationships/hyperlink" Target="https://www.un.org/development/desa/pd/sites/www.un.org.development.desa.pd/files/unpd-egm_200010_un_2001_replacementmigration.pdf" TargetMode="External" Id="rId7" /><Relationship Type="http://schemas.openxmlformats.org/officeDocument/2006/relationships/hyperlink" Target="https://www.un.org/development/desa/pd/sites/www.un.org.development.desa.pd/files/unpd-egm_200010_un_2001_replacementmigration.pdf" TargetMode="External" Id="rId8" /><Relationship Type="http://schemas.openxmlformats.org/officeDocument/2006/relationships/hyperlink" Target="https://www.un.org/development/desa/pd/sites/www.un.org.development.desa.pd/files/unpd-egm_200010_un_2001_replacementmigration.pdf" TargetMode="External" Id="rId9" /><Relationship Type="http://schemas.openxmlformats.org/officeDocument/2006/relationships/hyperlink" Target="https://www.un.org/development/desa/pd/sites/www.un.org.development.desa.pd/files/unpd-egm_200010_un_2001_replacementmigration.pdf" TargetMode="External" Id="rId10" /></Relationships>
</file>

<file path=xl/worksheets/_rels/sheet11.xml.rels><Relationships xmlns="http://schemas.openxmlformats.org/package/2006/relationships"><Relationship Type="http://schemas.openxmlformats.org/officeDocument/2006/relationships/hyperlink" Target="https://kostat.go.kr/board.es?mid=a20108100000&amp;bid=11773&amp;act=view&amp;list_no=447264" TargetMode="External" Id="rId1" /><Relationship Type="http://schemas.openxmlformats.org/officeDocument/2006/relationships/hyperlink" Target="https://www.ksh.hu/stadat_files/nep/en/nep0001.html" TargetMode="External" Id="rId2" /><Relationship Type="http://schemas.openxmlformats.org/officeDocument/2006/relationships/hyperlink" Target="https://bdl.stat.gov.pl/api/v1/data/by-variable/59049?unit-level=0&amp;format=json" TargetMode="External" Id="rId3" /><Relationship Type="http://schemas.openxmlformats.org/officeDocument/2006/relationships/hyperlink" Target="https://api.worldbank.org/v2/country/RUS/indicator/SP.DYN.TFRT.IN?format=json" TargetMode="External" Id="rId4" /><Relationship Type="http://schemas.openxmlformats.org/officeDocument/2006/relationships/hyperlink" Target="https://geostat.ge/media/78374/16-age-specific-fertility-rates-and-total-fertility-rate.xlsx" TargetMode="External" Id="rId5" /><Relationship Type="http://schemas.openxmlformats.org/officeDocument/2006/relationships/hyperlink" Target="https://ec.europa.eu/eurostat/api/dissemination/statistics/1.0/data/demo_find?indic_de=TOTFERRT&amp;geo=CZ" TargetMode="External" Id="rId6" /><Relationship Type="http://schemas.openxmlformats.org/officeDocument/2006/relationships/hyperlink" Target="https://www.cfa.go.jp/policies/kodomokosodateshienkin/" TargetMode="External" Id="rId7" /><Relationship Type="http://schemas.openxmlformats.org/officeDocument/2006/relationships/hyperlink" Target="https://tablebuilder.singstat.gov.sg/api/table/tabledata/M810091" TargetMode="External" Id="rId8" /><Relationship Type="http://schemas.openxmlformats.org/officeDocument/2006/relationships/hyperlink" Target="https://www.insee.fr/fr/statistiques/8719824" TargetMode="External" Id="rId9" /><Relationship Type="http://schemas.openxmlformats.org/officeDocument/2006/relationships/hyperlink" Target="https://api.worldbank.org/v2/country/ISR/indicator/SP.DYN.TFRT.IN?format=json" TargetMode="External" Id="rId10" /><Relationship Type="http://schemas.openxmlformats.org/officeDocument/2006/relationships/hyperlink" Target="https://doi.org/10.1111/padr.12431" TargetMode="External" Id="rId11" /></Relationships>
</file>

<file path=xl/worksheets/_rels/sheet12.xml.rels><Relationships xmlns="http://schemas.openxmlformats.org/package/2006/relationships"><Relationship Type="http://schemas.openxmlformats.org/officeDocument/2006/relationships/hyperlink" Target="https://ru.themoscowtimes.com/2025/07/05/demografiya-poprostu-otsutstvuet-rosstat-zakril-dannie-dazhe-o-chislennosti-naseleniya-a168019" TargetMode="External" Id="rId1" /><Relationship Type="http://schemas.openxmlformats.org/officeDocument/2006/relationships/hyperlink" Target="https://zona.media/news/2025/07/05/rosstat-censorship" TargetMode="External" Id="rId2" /><Relationship Type="http://schemas.openxmlformats.org/officeDocument/2006/relationships/hyperlink" Target="https://zona.media/news/2025/03/25/rosstat" TargetMode="External" Id="rId3" /><Relationship Type="http://schemas.openxmlformats.org/officeDocument/2006/relationships/hyperlink" Target="https://istories.media/news/2024/07/16/rosstat-skril-dannie-o-smertnosti-v-rossii-ot-vneshnikh-prichin/" TargetMode="External" Id="rId4" /><Relationship Type="http://schemas.openxmlformats.org/officeDocument/2006/relationships/hyperlink" Target="https://euroradio.fm/ru/belstat-o-perenose-publikacii-dannyh-po-smertnosti-bez-kommentariev" TargetMode="External" Id="rId5" /><Relationship Type="http://schemas.openxmlformats.org/officeDocument/2006/relationships/hyperlink" Target="https://sdg.stat.gov.ua/3-1-1-a/" TargetMode="External" Id="rId6" /><Relationship Type="http://schemas.openxmlformats.org/officeDocument/2006/relationships/hyperlink" Target="https://www.taiwannews.com.tw/news/4921721" TargetMode="External" Id="rId7" /><Relationship Type="http://schemas.openxmlformats.org/officeDocument/2006/relationships/hyperlink" Target="https://www.chinafile.com/node/42416" TargetMode="External" Id="rId8" /><Relationship Type="http://schemas.openxmlformats.org/officeDocument/2006/relationships/hyperlink" Target="https://www.evrensel.net/haber/464456/kovid-olumlerine-tuik-ortusu" TargetMode="External" Id="rId9" /><Relationship Type="http://schemas.openxmlformats.org/officeDocument/2006/relationships/hyperlink" Target="https://morungexpress.com/census-2021-related-field-activities-postponed-due-to-covid-19-govt" TargetMode="External" Id="rId10" /><Relationship Type="http://schemas.openxmlformats.org/officeDocument/2006/relationships/hyperlink" Target="https://voanews.com/a/venezuela-health-data-soaring-infant-mortality-malaria/3845006.html" TargetMode="External" Id="rId11" /></Relationships>
</file>

<file path=xl/worksheets/sheet1.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140" customWidth="1" min="1" max="1"/>
  </cols>
  <sheetData>
    <row r="1">
      <c r="A1" s="1" t="inlineStr">
        <is>
          <t>Макроскоп · Демография — данные к калькулятору</t>
        </is>
      </c>
    </row>
    <row r="2">
      <c r="A2" s="2" t="inlineStr">
        <is>
          <t>Собрано 2026-10-01. Все числа — из источников ниже; расчётные колонки — формулы (чёрный цвет), исходные данные — синий цвет.</t>
        </is>
      </c>
    </row>
    <row r="3">
      <c r="A3" s="3" t="inlineStr"/>
    </row>
    <row r="4">
      <c r="A4" s="4" t="inlineStr">
        <is>
          <t>Листы</t>
        </is>
      </c>
    </row>
    <row r="5">
      <c r="A5" s="3" t="inlineStr">
        <is>
          <t>Страны — сводка по всем странам: рождаемость, пик рождений, падение от пика, прогнозы ООН до 2100, старение, арифметика поколений.</t>
        </is>
      </c>
    </row>
    <row r="6">
      <c r="A6" s="3" t="inlineStr">
        <is>
          <t>Рождения_факт и СКР_факт — фактические данные национальной статистики 2015–2025 (часть — предварительные), со ссылками.</t>
        </is>
      </c>
    </row>
    <row r="7">
      <c r="A7" s="3" t="inlineStr">
        <is>
          <t>ООН2024_vs_факт — насколько прогноз ООН, опубликованный в июле 2024 года, уже разошёлся с фактическими рождениями 2024–2025.</t>
        </is>
      </c>
    </row>
    <row r="8">
      <c r="A8" s="3" t="inlineStr">
        <is>
          <t>Прогнозы_vs_реальность — старые официальные прогнозы (IPSS, KOSTAT, ООН, SSA и др.) рядом с фактом.</t>
        </is>
      </c>
    </row>
    <row r="9">
      <c r="A9" s="3" t="inlineStr">
        <is>
          <t>Мир_рождения — рождения в мире и по регионам, оценки и варианты ООН 1950–2100.</t>
        </is>
      </c>
    </row>
    <row r="10">
      <c r="A10" s="3" t="inlineStr">
        <is>
          <t>Калькулятор_поколений — меняйте жёлтые ячейки: рождаемость и длину поколения.</t>
        </is>
      </c>
    </row>
    <row r="11">
      <c r="A11" s="3" t="inlineStr">
        <is>
          <t>Остальные листы — контекст: допущения пенсионных систем, «замещающая миграция» ООН (2000), меры поддержки рождаемости, доступ к данным.</t>
        </is>
      </c>
    </row>
    <row r="12">
      <c r="A12" s="3" t="inlineStr"/>
    </row>
    <row r="13">
      <c r="A13" s="4" t="inlineStr">
        <is>
          <t>Как читать</t>
        </is>
      </c>
    </row>
    <row r="14">
      <c r="A14" s="3" t="inlineStr">
        <is>
          <t>СКР — суммарный коэффициент рождаемости, среднее число детей на женщину. Уровень воспроизводства ≈ 2,1.</t>
        </is>
      </c>
    </row>
    <row r="15">
      <c r="A15" s="3" t="inlineStr">
        <is>
          <t>«Поколение детей, % от родителей» ≈ СКР / 2,1 — во сколько раз следующее поколение меньше нынешнего при неизменной рождаемости.</t>
        </is>
      </c>
    </row>
    <row r="16">
      <c r="A16" s="3" t="inlineStr">
        <is>
          <t>Прогнозы ООН — World Population Prospects 2024: средний вариант (центральный) и низкий (на 0,5 ребёнка ниже).</t>
        </is>
      </c>
    </row>
    <row r="17">
      <c r="A17" s="3" t="inlineStr">
        <is>
          <t>Формулы пересчитываются при открытии в Excel, Numbers или Google Таблицах.</t>
        </is>
      </c>
    </row>
    <row r="18">
      <c r="A18" s="3" t="inlineStr"/>
    </row>
    <row r="19">
      <c r="A19" s="4" t="inlineStr">
        <is>
          <t>Источники</t>
        </is>
      </c>
    </row>
    <row r="20">
      <c r="A20" s="3" t="inlineStr">
        <is>
          <t>ООН, World Population Prospects 2024 — https://population.un.org/wpp/</t>
        </is>
      </c>
    </row>
    <row r="21">
      <c r="A21" s="3" t="inlineStr">
        <is>
          <t>Национальные статистические службы — ссылки в листах фактических данных.</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X2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7" customWidth="1" min="1" max="1"/>
    <col width="24" customWidth="1" min="2" max="2"/>
    <col width="24" customWidth="1" min="3" max="3"/>
    <col width="18" customWidth="1" min="4" max="4"/>
    <col width="13" customWidth="1" min="5" max="5"/>
    <col width="11" customWidth="1" min="6" max="6"/>
    <col width="8" customWidth="1" min="7" max="7"/>
    <col width="30" customWidth="1" min="8" max="8"/>
    <col width="12" customWidth="1" min="9" max="9"/>
    <col width="8" customWidth="1" min="10" max="10"/>
    <col width="12" customWidth="1" min="11" max="11"/>
    <col width="7" customWidth="1" min="12" max="12"/>
    <col width="9" customWidth="1" min="13" max="13"/>
    <col width="13" customWidth="1" min="14" max="14"/>
    <col width="13" customWidth="1" min="15" max="15"/>
    <col width="12" customWidth="1" min="16" max="16"/>
    <col width="13" customWidth="1" min="17" max="17"/>
    <col width="12" customWidth="1" min="18" max="18"/>
    <col width="11" customWidth="1" min="19" max="19"/>
    <col width="11" customWidth="1" min="20" max="20"/>
    <col width="11" customWidth="1" min="21" max="21"/>
    <col width="12" customWidth="1" min="22" max="22"/>
    <col width="11" customWidth="1" min="23" max="23"/>
    <col width="11" customWidth="1" min="24" max="24"/>
  </cols>
  <sheetData>
    <row r="1">
      <c r="A1" s="1" t="inlineStr">
        <is>
          <t>Страны: рождаемость, пики, прогнозы</t>
        </is>
      </c>
      <c r="B1" s="5" t="n"/>
      <c r="C1" s="5" t="n"/>
      <c r="D1" s="5" t="n"/>
      <c r="E1" s="5" t="n"/>
      <c r="F1" s="5" t="n"/>
      <c r="G1" s="5" t="n"/>
      <c r="H1" s="5" t="n"/>
      <c r="I1" s="5" t="n"/>
      <c r="J1" s="5" t="n"/>
      <c r="K1" s="5" t="n"/>
      <c r="L1" s="5" t="n"/>
      <c r="M1" s="5" t="n"/>
      <c r="N1" s="5" t="n"/>
      <c r="O1" s="5" t="n"/>
      <c r="P1" s="5" t="n"/>
      <c r="Q1" s="5" t="n"/>
      <c r="R1" s="5" t="n"/>
      <c r="S1" s="5" t="n"/>
      <c r="T1" s="5" t="n"/>
      <c r="U1" s="5" t="n"/>
      <c r="V1" s="5" t="n"/>
      <c r="W1" s="5" t="n"/>
      <c r="X1" s="5" t="n"/>
    </row>
    <row r="2">
      <c r="A2" s="2" t="inlineStr">
        <is>
          <t>Источник: ООН WPP 2024; национальная статистика для последних фактических значений. Население и рождения — тыс. человек.</t>
        </is>
      </c>
      <c r="B2" s="5" t="n"/>
      <c r="C2" s="5" t="n"/>
      <c r="D2" s="5" t="n"/>
      <c r="E2" s="5" t="n"/>
      <c r="F2" s="5" t="n"/>
      <c r="G2" s="5" t="n"/>
      <c r="H2" s="5" t="n"/>
      <c r="I2" s="5" t="n"/>
      <c r="J2" s="5" t="n"/>
      <c r="K2" s="5" t="n"/>
      <c r="L2" s="5" t="n"/>
      <c r="M2" s="5" t="n"/>
      <c r="N2" s="5" t="n"/>
      <c r="O2" s="5" t="n"/>
      <c r="P2" s="5" t="n"/>
      <c r="Q2" s="5" t="n"/>
      <c r="R2" s="5" t="n"/>
      <c r="S2" s="5" t="n"/>
      <c r="T2" s="5" t="n"/>
      <c r="U2" s="5" t="n"/>
      <c r="V2" s="5" t="n"/>
      <c r="W2" s="5" t="n"/>
      <c r="X2" s="5" t="n"/>
    </row>
    <row r="3">
      <c r="A3" s="5" t="n"/>
      <c r="B3" s="5" t="n"/>
      <c r="C3" s="5" t="n"/>
      <c r="D3" s="5" t="n"/>
      <c r="E3" s="5" t="n"/>
      <c r="F3" s="5" t="n"/>
      <c r="G3" s="5" t="n"/>
      <c r="H3" s="5" t="n"/>
      <c r="I3" s="5" t="n"/>
      <c r="J3" s="5" t="n"/>
      <c r="K3" s="5" t="n"/>
      <c r="L3" s="5" t="n"/>
      <c r="M3" s="5" t="n"/>
      <c r="N3" s="5" t="n"/>
      <c r="O3" s="5" t="n"/>
      <c r="P3" s="5" t="n"/>
      <c r="Q3" s="5" t="n"/>
      <c r="R3" s="5" t="n"/>
      <c r="S3" s="5" t="n"/>
      <c r="T3" s="5" t="n"/>
      <c r="U3" s="5" t="n"/>
      <c r="V3" s="5" t="n"/>
      <c r="W3" s="5" t="n"/>
      <c r="X3" s="5" t="n"/>
    </row>
    <row r="4" ht="42" customHeight="1">
      <c r="A4" s="6" t="inlineStr">
        <is>
          <t>ISO3</t>
        </is>
      </c>
      <c r="B4" s="6" t="inlineStr">
        <is>
          <t>Страна</t>
        </is>
      </c>
      <c r="C4" s="6" t="inlineStr">
        <is>
          <t>Country</t>
        </is>
      </c>
      <c r="D4" s="6" t="inlineStr">
        <is>
          <t>Регион</t>
        </is>
      </c>
      <c r="E4" s="6" t="inlineStr">
        <is>
          <t>Население 2024, тыс. (ООН)</t>
        </is>
      </c>
      <c r="F4" s="6" t="inlineStr">
        <is>
          <t>СКР, последний факт</t>
        </is>
      </c>
      <c r="G4" s="6" t="inlineStr">
        <is>
          <t>Год СКР</t>
        </is>
      </c>
      <c r="H4" s="6" t="inlineStr">
        <is>
          <t>Источник СКР</t>
        </is>
      </c>
      <c r="I4" s="6" t="inlineStr">
        <is>
          <t>Пик рождений, тыс.</t>
        </is>
      </c>
      <c r="J4" s="6" t="inlineStr">
        <is>
          <t>Год пика</t>
        </is>
      </c>
      <c r="K4" s="6" t="inlineStr">
        <is>
          <t>Рождения сейчас, тыс.</t>
        </is>
      </c>
      <c r="L4" s="6" t="inlineStr">
        <is>
          <t>Год</t>
        </is>
      </c>
      <c r="M4" s="6" t="inlineStr">
        <is>
          <t>От пика</t>
        </is>
      </c>
      <c r="N4" s="6" t="inlineStr">
        <is>
          <t>ООН 2050 средний, тыс.</t>
        </is>
      </c>
      <c r="O4" s="6" t="inlineStr">
        <is>
          <t>ООН 2100 средний, тыс.</t>
        </is>
      </c>
      <c r="P4" s="6" t="inlineStr">
        <is>
          <t>Изменение к 2100 (средний)</t>
        </is>
      </c>
      <c r="Q4" s="6" t="inlineStr">
        <is>
          <t>ООН 2100 низкий, тыс.</t>
        </is>
      </c>
      <c r="R4" s="6" t="inlineStr">
        <is>
          <t>Изменение к 2100 (низкий)</t>
        </is>
      </c>
      <c r="S4" s="6" t="inlineStr">
        <is>
          <t>Медианный возраст 2024</t>
        </is>
      </c>
      <c r="T4" s="6" t="inlineStr">
        <is>
          <t>65+ на 100 в 20–64, 2025</t>
        </is>
      </c>
      <c r="U4" s="6" t="inlineStr">
        <is>
          <t>65+ на 100 в 20–64, 2050</t>
        </is>
      </c>
      <c r="V4" s="6" t="inlineStr">
        <is>
          <t>Поколение детей, % от родителей</t>
        </is>
      </c>
      <c r="W4" s="6" t="inlineStr">
        <is>
          <t>Детей на 100 взрослых</t>
        </is>
      </c>
      <c r="X4" s="6" t="inlineStr">
        <is>
          <t>Внуков на 100 взрослых</t>
        </is>
      </c>
    </row>
    <row r="5">
      <c r="A5" s="3" t="inlineStr">
        <is>
          <t>AUS</t>
        </is>
      </c>
      <c r="B5" s="3" t="inlineStr">
        <is>
          <t>Австралия</t>
        </is>
      </c>
      <c r="C5" s="3" t="inlineStr">
        <is>
          <t>Australia</t>
        </is>
      </c>
      <c r="D5" s="3" t="inlineStr">
        <is>
          <t>Океания</t>
        </is>
      </c>
      <c r="E5" s="7" t="n">
        <v>26713</v>
      </c>
      <c r="F5" s="8" t="n">
        <v>1.481</v>
      </c>
      <c r="G5" s="9" t="n">
        <v>2024</v>
      </c>
      <c r="H5" s="9" t="inlineStr">
        <is>
          <t>https://www.abs.gov.au/statistics/people/population/births-australia/latest-release</t>
        </is>
      </c>
      <c r="I5" s="10" t="n">
        <v>315.15</v>
      </c>
      <c r="J5" s="9" t="n">
        <v>2018</v>
      </c>
      <c r="K5" s="10" t="n">
        <v>289.6</v>
      </c>
      <c r="L5" s="9" t="n">
        <v>2025</v>
      </c>
      <c r="M5" s="11">
        <f>IF(I5&gt;0,K5/I5-1,"")</f>
        <v/>
      </c>
      <c r="N5" s="7" t="n">
        <v>32507</v>
      </c>
      <c r="O5" s="7" t="n">
        <v>43144</v>
      </c>
      <c r="P5" s="11">
        <f>IF(E5&gt;0,O5/E5-1,"")</f>
        <v/>
      </c>
      <c r="Q5" s="7" t="n">
        <v>32847</v>
      </c>
      <c r="R5" s="11">
        <f>IF(AND(E5&gt;0,Q5&lt;&gt;""),Q5/E5-1,"")</f>
        <v/>
      </c>
      <c r="S5" s="9" t="n">
        <v>38</v>
      </c>
      <c r="T5" s="9" t="n">
        <v>31.2</v>
      </c>
      <c r="U5" s="9" t="n">
        <v>43.2</v>
      </c>
      <c r="V5" s="11">
        <f>F5/2.1</f>
        <v/>
      </c>
      <c r="W5" s="12">
        <f>F5*50</f>
        <v/>
      </c>
      <c r="X5" s="12">
        <f>F5*F5*25</f>
        <v/>
      </c>
    </row>
    <row r="6">
      <c r="A6" s="3" t="inlineStr">
        <is>
          <t>AUT</t>
        </is>
      </c>
      <c r="B6" s="3" t="inlineStr">
        <is>
          <t>Австрия</t>
        </is>
      </c>
      <c r="C6" s="3" t="inlineStr">
        <is>
          <t>Austria</t>
        </is>
      </c>
      <c r="D6" s="3" t="inlineStr">
        <is>
          <t>Европа</t>
        </is>
      </c>
      <c r="E6" s="7" t="n">
        <v>9121</v>
      </c>
      <c r="F6" s="8" t="n">
        <v>1.3</v>
      </c>
      <c r="G6" s="9" t="n">
        <v>2025</v>
      </c>
      <c r="H6" s="9" t="inlineStr">
        <is>
          <t>https://www.statistik.at/fileadmin/announcement/2026/06/20260629Demographie.pdf</t>
        </is>
      </c>
      <c r="I6" s="10" t="n">
        <v>134.81</v>
      </c>
      <c r="J6" s="9" t="n">
        <v>1963</v>
      </c>
      <c r="K6" s="10" t="n">
        <v>76.06999999999999</v>
      </c>
      <c r="L6" s="9" t="n">
        <v>2025</v>
      </c>
      <c r="M6" s="11">
        <f>IF(I6&gt;0,K6/I6-1,"")</f>
        <v/>
      </c>
      <c r="N6" s="7" t="n">
        <v>8724</v>
      </c>
      <c r="O6" s="7" t="n">
        <v>7399</v>
      </c>
      <c r="P6" s="11">
        <f>IF(E6&gt;0,O6/E6-1,"")</f>
        <v/>
      </c>
      <c r="Q6" s="7" t="n">
        <v>5250</v>
      </c>
      <c r="R6" s="11">
        <f>IF(AND(E6&gt;0,Q6&lt;&gt;""),Q6/E6-1,"")</f>
        <v/>
      </c>
      <c r="S6" s="9" t="n">
        <v>43.4</v>
      </c>
      <c r="T6" s="9" t="n">
        <v>35.2</v>
      </c>
      <c r="U6" s="9" t="n">
        <v>58.5</v>
      </c>
      <c r="V6" s="11">
        <f>F6/2.1</f>
        <v/>
      </c>
      <c r="W6" s="12">
        <f>F6*50</f>
        <v/>
      </c>
      <c r="X6" s="12">
        <f>F6*F6*25</f>
        <v/>
      </c>
    </row>
    <row r="7">
      <c r="A7" s="3" t="inlineStr">
        <is>
          <t>AZE</t>
        </is>
      </c>
      <c r="B7" s="3" t="inlineStr">
        <is>
          <t>Азербайджан</t>
        </is>
      </c>
      <c r="C7" s="3" t="inlineStr">
        <is>
          <t>Azerbaijan</t>
        </is>
      </c>
      <c r="D7" s="3" t="inlineStr">
        <is>
          <t>Азия</t>
        </is>
      </c>
      <c r="E7" s="7" t="n">
        <v>10337</v>
      </c>
      <c r="F7" s="8" t="n">
        <v>1.671</v>
      </c>
      <c r="G7" s="9" t="n">
        <v>2023</v>
      </c>
      <c r="H7" s="9" t="inlineStr">
        <is>
          <t>ООН WPP 2024 (оценка)</t>
        </is>
      </c>
      <c r="I7" s="10" t="n">
        <v>213.6</v>
      </c>
      <c r="J7" s="9" t="n">
        <v>1988</v>
      </c>
      <c r="K7" s="10" t="n">
        <v>125.1</v>
      </c>
      <c r="L7" s="9" t="n">
        <v>2023</v>
      </c>
      <c r="M7" s="11">
        <f>IF(I7&gt;0,K7/I7-1,"")</f>
        <v/>
      </c>
      <c r="N7" s="7" t="n">
        <v>11225</v>
      </c>
      <c r="O7" s="7" t="n">
        <v>10021</v>
      </c>
      <c r="P7" s="11">
        <f>IF(E7&gt;0,O7/E7-1,"")</f>
        <v/>
      </c>
      <c r="Q7" s="7" t="n">
        <v>6739</v>
      </c>
      <c r="R7" s="11">
        <f>IF(AND(E7&gt;0,Q7&lt;&gt;""),Q7/E7-1,"")</f>
        <v/>
      </c>
      <c r="S7" s="9" t="n">
        <v>33.1</v>
      </c>
      <c r="T7" s="9" t="n">
        <v>14.8</v>
      </c>
      <c r="U7" s="9" t="n">
        <v>30.4</v>
      </c>
      <c r="V7" s="11">
        <f>F7/2.1</f>
        <v/>
      </c>
      <c r="W7" s="12">
        <f>F7*50</f>
        <v/>
      </c>
      <c r="X7" s="12">
        <f>F7*F7*25</f>
        <v/>
      </c>
    </row>
    <row r="8">
      <c r="A8" s="3" t="inlineStr">
        <is>
          <t>ALB</t>
        </is>
      </c>
      <c r="B8" s="3" t="inlineStr">
        <is>
          <t>Албания</t>
        </is>
      </c>
      <c r="C8" s="3" t="inlineStr">
        <is>
          <t>Albania</t>
        </is>
      </c>
      <c r="D8" s="3" t="inlineStr">
        <is>
          <t>Европа</t>
        </is>
      </c>
      <c r="E8" s="7" t="n">
        <v>2792</v>
      </c>
      <c r="F8" s="8" t="n">
        <v>1.348</v>
      </c>
      <c r="G8" s="9" t="n">
        <v>2023</v>
      </c>
      <c r="H8" s="9" t="inlineStr">
        <is>
          <t>ООН WPP 2024 (оценка)</t>
        </is>
      </c>
      <c r="I8" s="10" t="n">
        <v>85.48999999999999</v>
      </c>
      <c r="J8" s="9" t="n">
        <v>1990</v>
      </c>
      <c r="K8" s="10" t="n">
        <v>28.8</v>
      </c>
      <c r="L8" s="9" t="n">
        <v>2023</v>
      </c>
      <c r="M8" s="11">
        <f>IF(I8&gt;0,K8/I8-1,"")</f>
        <v/>
      </c>
      <c r="N8" s="7" t="n">
        <v>2240</v>
      </c>
      <c r="O8" s="7" t="n">
        <v>1185</v>
      </c>
      <c r="P8" s="11">
        <f>IF(E8&gt;0,O8/E8-1,"")</f>
        <v/>
      </c>
      <c r="Q8" s="7" t="n">
        <v>718</v>
      </c>
      <c r="R8" s="11">
        <f>IF(AND(E8&gt;0,Q8&lt;&gt;""),Q8/E8-1,"")</f>
        <v/>
      </c>
      <c r="S8" s="9" t="n">
        <v>36.7</v>
      </c>
      <c r="T8" s="9" t="n">
        <v>29.4</v>
      </c>
      <c r="U8" s="9" t="n">
        <v>48.8</v>
      </c>
      <c r="V8" s="11">
        <f>F8/2.1</f>
        <v/>
      </c>
      <c r="W8" s="12">
        <f>F8*50</f>
        <v/>
      </c>
      <c r="X8" s="12">
        <f>F8*F8*25</f>
        <v/>
      </c>
    </row>
    <row r="9">
      <c r="A9" s="3" t="inlineStr">
        <is>
          <t>DZA</t>
        </is>
      </c>
      <c r="B9" s="3" t="inlineStr">
        <is>
          <t>Алжир</t>
        </is>
      </c>
      <c r="C9" s="3" t="inlineStr">
        <is>
          <t>Algeria</t>
        </is>
      </c>
      <c r="D9" s="3" t="inlineStr">
        <is>
          <t>Африка</t>
        </is>
      </c>
      <c r="E9" s="7" t="n">
        <v>46814</v>
      </c>
      <c r="F9" s="8" t="n">
        <v>2.766</v>
      </c>
      <c r="G9" s="9" t="n">
        <v>2023</v>
      </c>
      <c r="H9" s="9" t="inlineStr">
        <is>
          <t>ООН WPP 2024 (оценка)</t>
        </is>
      </c>
      <c r="I9" s="10" t="n">
        <v>1043</v>
      </c>
      <c r="J9" s="9" t="n">
        <v>2017</v>
      </c>
      <c r="K9" s="10" t="n">
        <v>906</v>
      </c>
      <c r="L9" s="9" t="n">
        <v>2023</v>
      </c>
      <c r="M9" s="11">
        <f>IF(I9&gt;0,K9/I9-1,"")</f>
        <v/>
      </c>
      <c r="N9" s="7" t="n">
        <v>59566</v>
      </c>
      <c r="O9" s="7" t="n">
        <v>64488</v>
      </c>
      <c r="P9" s="11">
        <f>IF(E9&gt;0,O9/E9-1,"")</f>
        <v/>
      </c>
      <c r="Q9" s="7" t="n">
        <v>45034</v>
      </c>
      <c r="R9" s="11">
        <f>IF(AND(E9&gt;0,Q9&lt;&gt;""),Q9/E9-1,"")</f>
        <v/>
      </c>
      <c r="S9" s="9" t="n">
        <v>28.4</v>
      </c>
      <c r="T9" s="9" t="n">
        <v>12.3</v>
      </c>
      <c r="U9" s="9" t="n">
        <v>28.6</v>
      </c>
      <c r="V9" s="11">
        <f>F9/2.1</f>
        <v/>
      </c>
      <c r="W9" s="12">
        <f>F9*50</f>
        <v/>
      </c>
      <c r="X9" s="12">
        <f>F9*F9*25</f>
        <v/>
      </c>
    </row>
    <row r="10">
      <c r="A10" s="3" t="inlineStr">
        <is>
          <t>ASM</t>
        </is>
      </c>
      <c r="B10" s="3" t="inlineStr">
        <is>
          <t>Американские Самоа</t>
        </is>
      </c>
      <c r="C10" s="3" t="inlineStr">
        <is>
          <t>American Samoa</t>
        </is>
      </c>
      <c r="D10" s="3" t="inlineStr">
        <is>
          <t>Океания</t>
        </is>
      </c>
      <c r="E10" s="7" t="n">
        <v>46.77</v>
      </c>
      <c r="F10" s="8" t="n">
        <v>2.286</v>
      </c>
      <c r="G10" s="9" t="n">
        <v>2023</v>
      </c>
      <c r="H10" s="9" t="inlineStr">
        <is>
          <t>ООН WPP 2024 (оценка)</t>
        </is>
      </c>
      <c r="I10" s="10" t="n">
        <v>1.89</v>
      </c>
      <c r="J10" s="9" t="n">
        <v>1993</v>
      </c>
      <c r="K10" s="10" t="n">
        <v>0.73</v>
      </c>
      <c r="L10" s="9" t="n">
        <v>2023</v>
      </c>
      <c r="M10" s="11">
        <f>IF(I10&gt;0,K10/I10-1,"")</f>
        <v/>
      </c>
      <c r="N10" s="7" t="n">
        <v>37.55</v>
      </c>
      <c r="O10" s="7" t="n">
        <v>32.29</v>
      </c>
      <c r="P10" s="11">
        <f>IF(E10&gt;0,O10/E10-1,"")</f>
        <v/>
      </c>
      <c r="Q10" s="7" t="n">
        <v>20.03</v>
      </c>
      <c r="R10" s="11">
        <f>IF(AND(E10&gt;0,Q10&lt;&gt;""),Q10/E10-1,"")</f>
        <v/>
      </c>
      <c r="S10" s="9" t="n">
        <v>28.7</v>
      </c>
      <c r="T10" s="9" t="n">
        <v>15.5</v>
      </c>
      <c r="U10" s="9" t="n">
        <v>35</v>
      </c>
      <c r="V10" s="11">
        <f>F10/2.1</f>
        <v/>
      </c>
      <c r="W10" s="12">
        <f>F10*50</f>
        <v/>
      </c>
      <c r="X10" s="12">
        <f>F10*F10*25</f>
        <v/>
      </c>
    </row>
    <row r="11">
      <c r="A11" s="3" t="inlineStr">
        <is>
          <t>AIA</t>
        </is>
      </c>
      <c r="B11" s="3" t="inlineStr">
        <is>
          <t>Ангвилла</t>
        </is>
      </c>
      <c r="C11" s="3" t="inlineStr">
        <is>
          <t>Anguilla</t>
        </is>
      </c>
      <c r="D11" s="3" t="inlineStr">
        <is>
          <t>Латинская Америка и Карибы</t>
        </is>
      </c>
      <c r="E11" s="7" t="n">
        <v>14.6</v>
      </c>
      <c r="F11" s="8" t="n">
        <v>1.364</v>
      </c>
      <c r="G11" s="9" t="n">
        <v>2023</v>
      </c>
      <c r="H11" s="9" t="inlineStr">
        <is>
          <t>ООН WPP 2024 (оценка)</t>
        </is>
      </c>
      <c r="I11" s="10" t="n">
        <v>0.28</v>
      </c>
      <c r="J11" s="9" t="n">
        <v>1953</v>
      </c>
      <c r="K11" s="10" t="n">
        <v>0.13</v>
      </c>
      <c r="L11" s="9" t="n">
        <v>2023</v>
      </c>
      <c r="M11" s="11">
        <f>IF(I11&gt;0,K11/I11-1,"")</f>
        <v/>
      </c>
      <c r="N11" s="7" t="n">
        <v>14.55</v>
      </c>
      <c r="O11" s="7" t="n">
        <v>9.308999999999999</v>
      </c>
      <c r="P11" s="11">
        <f>IF(E11&gt;0,O11/E11-1,"")</f>
        <v/>
      </c>
      <c r="Q11" s="7" t="n">
        <v>5.957</v>
      </c>
      <c r="R11" s="11">
        <f>IF(AND(E11&gt;0,Q11&lt;&gt;""),Q11/E11-1,"")</f>
        <v/>
      </c>
      <c r="S11" s="9" t="n">
        <v>38.3</v>
      </c>
      <c r="T11" s="9" t="n">
        <v>20.4</v>
      </c>
      <c r="U11" s="9" t="n">
        <v>51.9</v>
      </c>
      <c r="V11" s="11">
        <f>F11/2.1</f>
        <v/>
      </c>
      <c r="W11" s="12">
        <f>F11*50</f>
        <v/>
      </c>
      <c r="X11" s="12">
        <f>F11*F11*25</f>
        <v/>
      </c>
    </row>
    <row r="12">
      <c r="A12" s="3" t="inlineStr">
        <is>
          <t>AGO</t>
        </is>
      </c>
      <c r="B12" s="3" t="inlineStr">
        <is>
          <t>Ангола</t>
        </is>
      </c>
      <c r="C12" s="3" t="inlineStr">
        <is>
          <t>Angola</t>
        </is>
      </c>
      <c r="D12" s="3" t="inlineStr">
        <is>
          <t>Африка</t>
        </is>
      </c>
      <c r="E12" s="7" t="n">
        <v>37886</v>
      </c>
      <c r="F12" s="8" t="n">
        <v>5.124</v>
      </c>
      <c r="G12" s="9" t="n">
        <v>2023</v>
      </c>
      <c r="H12" s="9" t="inlineStr">
        <is>
          <t>ООН WPP 2024 (оценка)</t>
        </is>
      </c>
      <c r="I12" s="10" t="n">
        <v>1381</v>
      </c>
      <c r="J12" s="9" t="n">
        <v>2023</v>
      </c>
      <c r="K12" s="10" t="n">
        <v>1381</v>
      </c>
      <c r="L12" s="9" t="n">
        <v>2023</v>
      </c>
      <c r="M12" s="11">
        <f>IF(I12&gt;0,K12/I12-1,"")</f>
        <v/>
      </c>
      <c r="N12" s="7" t="n">
        <v>74295</v>
      </c>
      <c r="O12" s="7" t="n">
        <v>150046</v>
      </c>
      <c r="P12" s="11">
        <f>IF(E12&gt;0,O12/E12-1,"")</f>
        <v/>
      </c>
      <c r="Q12" s="7" t="n">
        <v>108503</v>
      </c>
      <c r="R12" s="11">
        <f>IF(AND(E12&gt;0,Q12&lt;&gt;""),Q12/E12-1,"")</f>
        <v/>
      </c>
      <c r="S12" s="9" t="n">
        <v>16.5</v>
      </c>
      <c r="T12" s="9" t="n">
        <v>6.8</v>
      </c>
      <c r="U12" s="9" t="n">
        <v>8.1</v>
      </c>
      <c r="V12" s="11">
        <f>F12/2.1</f>
        <v/>
      </c>
      <c r="W12" s="12">
        <f>F12*50</f>
        <v/>
      </c>
      <c r="X12" s="12">
        <f>F12*F12*25</f>
        <v/>
      </c>
    </row>
    <row r="13">
      <c r="A13" s="3" t="inlineStr">
        <is>
          <t>AND</t>
        </is>
      </c>
      <c r="B13" s="3" t="inlineStr">
        <is>
          <t>Андорра</t>
        </is>
      </c>
      <c r="C13" s="3" t="inlineStr">
        <is>
          <t>Andorra</t>
        </is>
      </c>
      <c r="D13" s="3" t="inlineStr">
        <is>
          <t>Европа</t>
        </is>
      </c>
      <c r="E13" s="7" t="n">
        <v>81.94</v>
      </c>
      <c r="F13" s="8" t="n">
        <v>1.081</v>
      </c>
      <c r="G13" s="9" t="n">
        <v>2023</v>
      </c>
      <c r="H13" s="9" t="inlineStr">
        <is>
          <t>ООН WPP 2024 (оценка)</t>
        </is>
      </c>
      <c r="I13" s="10" t="n">
        <v>0.87</v>
      </c>
      <c r="J13" s="9" t="n">
        <v>2008</v>
      </c>
      <c r="K13" s="10" t="n">
        <v>0.5600000000000001</v>
      </c>
      <c r="L13" s="9" t="n">
        <v>2023</v>
      </c>
      <c r="M13" s="11">
        <f>IF(I13&gt;0,K13/I13-1,"")</f>
        <v/>
      </c>
      <c r="N13" s="7" t="n">
        <v>82.19</v>
      </c>
      <c r="O13" s="7" t="n">
        <v>47.22</v>
      </c>
      <c r="P13" s="11">
        <f>IF(E13&gt;0,O13/E13-1,"")</f>
        <v/>
      </c>
      <c r="Q13" s="7" t="n">
        <v>31.89</v>
      </c>
      <c r="R13" s="11">
        <f>IF(AND(E13&gt;0,Q13&lt;&gt;""),Q13/E13-1,"")</f>
        <v/>
      </c>
      <c r="S13" s="9" t="n">
        <v>43.5</v>
      </c>
      <c r="T13" s="9" t="n">
        <v>24.9</v>
      </c>
      <c r="U13" s="9" t="n">
        <v>73</v>
      </c>
      <c r="V13" s="11">
        <f>F13/2.1</f>
        <v/>
      </c>
      <c r="W13" s="12">
        <f>F13*50</f>
        <v/>
      </c>
      <c r="X13" s="12">
        <f>F13*F13*25</f>
        <v/>
      </c>
    </row>
    <row r="14">
      <c r="A14" s="3" t="inlineStr">
        <is>
          <t>ATG</t>
        </is>
      </c>
      <c r="B14" s="3" t="inlineStr">
        <is>
          <t>Антигуа и Барбуда</t>
        </is>
      </c>
      <c r="C14" s="3" t="inlineStr">
        <is>
          <t>Antigua and Barbuda</t>
        </is>
      </c>
      <c r="D14" s="3" t="inlineStr">
        <is>
          <t>Латинская Америка и Карибы</t>
        </is>
      </c>
      <c r="E14" s="7" t="n">
        <v>93.77</v>
      </c>
      <c r="F14" s="8" t="n">
        <v>1.578</v>
      </c>
      <c r="G14" s="9" t="n">
        <v>2023</v>
      </c>
      <c r="H14" s="9" t="inlineStr">
        <is>
          <t>ООН WPP 2024 (оценка)</t>
        </is>
      </c>
      <c r="I14" s="10" t="n">
        <v>2.03</v>
      </c>
      <c r="J14" s="9" t="n">
        <v>1964</v>
      </c>
      <c r="K14" s="10" t="n">
        <v>1.11</v>
      </c>
      <c r="L14" s="9" t="n">
        <v>2023</v>
      </c>
      <c r="M14" s="11">
        <f>IF(I14&gt;0,K14/I14-1,"")</f>
        <v/>
      </c>
      <c r="N14" s="7" t="n">
        <v>95.06</v>
      </c>
      <c r="O14" s="7" t="n">
        <v>67.97</v>
      </c>
      <c r="P14" s="11">
        <f>IF(E14&gt;0,O14/E14-1,"")</f>
        <v/>
      </c>
      <c r="Q14" s="7" t="n">
        <v>43.9</v>
      </c>
      <c r="R14" s="11">
        <f>IF(AND(E14&gt;0,Q14&lt;&gt;""),Q14/E14-1,"")</f>
        <v/>
      </c>
      <c r="S14" s="9" t="n">
        <v>35.9</v>
      </c>
      <c r="T14" s="9" t="n">
        <v>19.5</v>
      </c>
      <c r="U14" s="9" t="n">
        <v>43.2</v>
      </c>
      <c r="V14" s="11">
        <f>F14/2.1</f>
        <v/>
      </c>
      <c r="W14" s="12">
        <f>F14*50</f>
        <v/>
      </c>
      <c r="X14" s="12">
        <f>F14*F14*25</f>
        <v/>
      </c>
    </row>
    <row r="15">
      <c r="A15" s="3" t="inlineStr">
        <is>
          <t>ARG</t>
        </is>
      </c>
      <c r="B15" s="3" t="inlineStr">
        <is>
          <t>Аргентина</t>
        </is>
      </c>
      <c r="C15" s="3" t="inlineStr">
        <is>
          <t>Argentina</t>
        </is>
      </c>
      <c r="D15" s="3" t="inlineStr">
        <is>
          <t>Латинская Америка и Карибы</t>
        </is>
      </c>
      <c r="E15" s="7" t="n">
        <v>45696</v>
      </c>
      <c r="F15" s="8" t="n">
        <v>1.19</v>
      </c>
      <c r="G15" s="9" t="n">
        <v>2024</v>
      </c>
      <c r="H15" s="9" t="inlineStr">
        <is>
          <t>https://www.argentina.gob.ar/sites/default/files/serie_5_nro_68_anuario_vitales_v4_revisada_ok.pdf</t>
        </is>
      </c>
      <c r="I15" s="10" t="n">
        <v>775.3</v>
      </c>
      <c r="J15" s="9" t="n">
        <v>2014</v>
      </c>
      <c r="K15" s="10" t="n">
        <v>413.13</v>
      </c>
      <c r="L15" s="9" t="n">
        <v>2024</v>
      </c>
      <c r="M15" s="11">
        <f>IF(I15&gt;0,K15/I15-1,"")</f>
        <v/>
      </c>
      <c r="N15" s="7" t="n">
        <v>48309</v>
      </c>
      <c r="O15" s="7" t="n">
        <v>38256</v>
      </c>
      <c r="P15" s="11">
        <f>IF(E15&gt;0,O15/E15-1,"")</f>
        <v/>
      </c>
      <c r="Q15" s="7" t="n">
        <v>25182</v>
      </c>
      <c r="R15" s="11">
        <f>IF(AND(E15&gt;0,Q15&lt;&gt;""),Q15/E15-1,"")</f>
        <v/>
      </c>
      <c r="S15" s="9" t="n">
        <v>32.5</v>
      </c>
      <c r="T15" s="9" t="n">
        <v>21.6</v>
      </c>
      <c r="U15" s="9" t="n">
        <v>33.7</v>
      </c>
      <c r="V15" s="11">
        <f>F15/2.1</f>
        <v/>
      </c>
      <c r="W15" s="12">
        <f>F15*50</f>
        <v/>
      </c>
      <c r="X15" s="12">
        <f>F15*F15*25</f>
        <v/>
      </c>
    </row>
    <row r="16">
      <c r="A16" s="3" t="inlineStr">
        <is>
          <t>ARM</t>
        </is>
      </c>
      <c r="B16" s="3" t="inlineStr">
        <is>
          <t>Армения</t>
        </is>
      </c>
      <c r="C16" s="3" t="inlineStr">
        <is>
          <t>Armenia</t>
        </is>
      </c>
      <c r="D16" s="3" t="inlineStr">
        <is>
          <t>Азия</t>
        </is>
      </c>
      <c r="E16" s="7" t="n">
        <v>2974</v>
      </c>
      <c r="F16" s="8" t="n">
        <v>1.714</v>
      </c>
      <c r="G16" s="9" t="n">
        <v>2023</v>
      </c>
      <c r="H16" s="9" t="inlineStr">
        <is>
          <t>ООН WPP 2024 (оценка)</t>
        </is>
      </c>
      <c r="I16" s="10" t="n">
        <v>87.98999999999999</v>
      </c>
      <c r="J16" s="9" t="n">
        <v>1985</v>
      </c>
      <c r="K16" s="10" t="n">
        <v>34.67</v>
      </c>
      <c r="L16" s="9" t="n">
        <v>2023</v>
      </c>
      <c r="M16" s="11">
        <f>IF(I16&gt;0,K16/I16-1,"")</f>
        <v/>
      </c>
      <c r="N16" s="7" t="n">
        <v>2495</v>
      </c>
      <c r="O16" s="7" t="n">
        <v>1692</v>
      </c>
      <c r="P16" s="11">
        <f>IF(E16&gt;0,O16/E16-1,"")</f>
        <v/>
      </c>
      <c r="Q16" s="7" t="n">
        <v>1058</v>
      </c>
      <c r="R16" s="11">
        <f>IF(AND(E16&gt;0,Q16&lt;&gt;""),Q16/E16-1,"")</f>
        <v/>
      </c>
      <c r="S16" s="9" t="n">
        <v>36.1</v>
      </c>
      <c r="T16" s="9" t="n">
        <v>24</v>
      </c>
      <c r="U16" s="9" t="n">
        <v>42.5</v>
      </c>
      <c r="V16" s="11">
        <f>F16/2.1</f>
        <v/>
      </c>
      <c r="W16" s="12">
        <f>F16*50</f>
        <v/>
      </c>
      <c r="X16" s="12">
        <f>F16*F16*25</f>
        <v/>
      </c>
    </row>
    <row r="17">
      <c r="A17" s="3" t="inlineStr">
        <is>
          <t>ABW</t>
        </is>
      </c>
      <c r="B17" s="3" t="inlineStr">
        <is>
          <t>Аруба</t>
        </is>
      </c>
      <c r="C17" s="3" t="inlineStr">
        <is>
          <t>Aruba</t>
        </is>
      </c>
      <c r="D17" s="3" t="inlineStr">
        <is>
          <t>Латинская Америка и Карибы</t>
        </is>
      </c>
      <c r="E17" s="7" t="n">
        <v>108.1</v>
      </c>
      <c r="F17" s="8" t="n">
        <v>1.602</v>
      </c>
      <c r="G17" s="9" t="n">
        <v>2023</v>
      </c>
      <c r="H17" s="9" t="inlineStr">
        <is>
          <t>ООН WPP 2024 (оценка)</t>
        </is>
      </c>
      <c r="I17" s="10" t="n">
        <v>1.81</v>
      </c>
      <c r="J17" s="9" t="n">
        <v>1953</v>
      </c>
      <c r="K17" s="10" t="n">
        <v>1.02</v>
      </c>
      <c r="L17" s="9" t="n">
        <v>2023</v>
      </c>
      <c r="M17" s="11">
        <f>IF(I17&gt;0,K17/I17-1,"")</f>
        <v/>
      </c>
      <c r="N17" s="7" t="n">
        <v>100</v>
      </c>
      <c r="O17" s="7" t="n">
        <v>75.17</v>
      </c>
      <c r="P17" s="11">
        <f>IF(E17&gt;0,O17/E17-1,"")</f>
        <v/>
      </c>
      <c r="Q17" s="7" t="n">
        <v>49.28</v>
      </c>
      <c r="R17" s="11">
        <f>IF(AND(E17&gt;0,Q17&lt;&gt;""),Q17/E17-1,"")</f>
        <v/>
      </c>
      <c r="S17" s="9" t="n">
        <v>41.3</v>
      </c>
      <c r="T17" s="9" t="n">
        <v>30</v>
      </c>
      <c r="U17" s="9" t="n">
        <v>46.1</v>
      </c>
      <c r="V17" s="11">
        <f>F17/2.1</f>
        <v/>
      </c>
      <c r="W17" s="12">
        <f>F17*50</f>
        <v/>
      </c>
      <c r="X17" s="12">
        <f>F17*F17*25</f>
        <v/>
      </c>
    </row>
    <row r="18">
      <c r="A18" s="3" t="inlineStr">
        <is>
          <t>AFG</t>
        </is>
      </c>
      <c r="B18" s="3" t="inlineStr">
        <is>
          <t>Афганистан</t>
        </is>
      </c>
      <c r="C18" s="3" t="inlineStr">
        <is>
          <t>Afghanistan</t>
        </is>
      </c>
      <c r="D18" s="3" t="inlineStr">
        <is>
          <t>Азия</t>
        </is>
      </c>
      <c r="E18" s="7" t="n">
        <v>42647</v>
      </c>
      <c r="F18" s="8" t="n">
        <v>4.84</v>
      </c>
      <c r="G18" s="9" t="n">
        <v>2023</v>
      </c>
      <c r="H18" s="9" t="inlineStr">
        <is>
          <t>ООН WPP 2024 (оценка)</t>
        </is>
      </c>
      <c r="I18" s="10" t="n">
        <v>1469</v>
      </c>
      <c r="J18" s="9" t="n">
        <v>2023</v>
      </c>
      <c r="K18" s="10" t="n">
        <v>1469</v>
      </c>
      <c r="L18" s="9" t="n">
        <v>2023</v>
      </c>
      <c r="M18" s="11">
        <f>IF(I18&gt;0,K18/I18-1,"")</f>
        <v/>
      </c>
      <c r="N18" s="7" t="n">
        <v>76885</v>
      </c>
      <c r="O18" s="7" t="n">
        <v>130217</v>
      </c>
      <c r="P18" s="11">
        <f>IF(E18&gt;0,O18/E18-1,"")</f>
        <v/>
      </c>
      <c r="Q18" s="7" t="n">
        <v>95827</v>
      </c>
      <c r="R18" s="11">
        <f>IF(AND(E18&gt;0,Q18&lt;&gt;""),Q18/E18-1,"")</f>
        <v/>
      </c>
      <c r="S18" s="9" t="n">
        <v>17.1</v>
      </c>
      <c r="T18" s="9" t="n">
        <v>5.5</v>
      </c>
      <c r="U18" s="9" t="n">
        <v>7.5</v>
      </c>
      <c r="V18" s="11">
        <f>F18/2.1</f>
        <v/>
      </c>
      <c r="W18" s="12">
        <f>F18*50</f>
        <v/>
      </c>
      <c r="X18" s="12">
        <f>F18*F18*25</f>
        <v/>
      </c>
    </row>
    <row r="19">
      <c r="A19" s="3" t="inlineStr">
        <is>
          <t>BHS</t>
        </is>
      </c>
      <c r="B19" s="3" t="inlineStr">
        <is>
          <t>Багамы</t>
        </is>
      </c>
      <c r="C19" s="3" t="inlineStr">
        <is>
          <t>Bahamas</t>
        </is>
      </c>
      <c r="D19" s="3" t="inlineStr">
        <is>
          <t>Латинская Америка и Карибы</t>
        </is>
      </c>
      <c r="E19" s="7" t="n">
        <v>401.3</v>
      </c>
      <c r="F19" s="8" t="n">
        <v>1.373</v>
      </c>
      <c r="G19" s="9" t="n">
        <v>2023</v>
      </c>
      <c r="H19" s="9" t="inlineStr">
        <is>
          <t>ООН WPP 2024 (оценка)</t>
        </is>
      </c>
      <c r="I19" s="10" t="n">
        <v>6.84</v>
      </c>
      <c r="J19" s="9" t="n">
        <v>1992</v>
      </c>
      <c r="K19" s="10" t="n">
        <v>4.33</v>
      </c>
      <c r="L19" s="9" t="n">
        <v>2023</v>
      </c>
      <c r="M19" s="11">
        <f>IF(I19&gt;0,K19/I19-1,"")</f>
        <v/>
      </c>
      <c r="N19" s="7" t="n">
        <v>424.3</v>
      </c>
      <c r="O19" s="7" t="n">
        <v>385</v>
      </c>
      <c r="P19" s="11">
        <f>IF(E19&gt;0,O19/E19-1,"")</f>
        <v/>
      </c>
      <c r="Q19" s="7" t="n">
        <v>263.2</v>
      </c>
      <c r="R19" s="11">
        <f>IF(AND(E19&gt;0,Q19&lt;&gt;""),Q19/E19-1,"")</f>
        <v/>
      </c>
      <c r="S19" s="9" t="n">
        <v>34.9</v>
      </c>
      <c r="T19" s="9" t="n">
        <v>19.1</v>
      </c>
      <c r="U19" s="9" t="n">
        <v>35.8</v>
      </c>
      <c r="V19" s="11">
        <f>F19/2.1</f>
        <v/>
      </c>
      <c r="W19" s="12">
        <f>F19*50</f>
        <v/>
      </c>
      <c r="X19" s="12">
        <f>F19*F19*25</f>
        <v/>
      </c>
    </row>
    <row r="20">
      <c r="A20" s="3" t="inlineStr">
        <is>
          <t>BGD</t>
        </is>
      </c>
      <c r="B20" s="3" t="inlineStr">
        <is>
          <t>Бангладеш</t>
        </is>
      </c>
      <c r="C20" s="3" t="inlineStr">
        <is>
          <t>Bangladesh</t>
        </is>
      </c>
      <c r="D20" s="3" t="inlineStr">
        <is>
          <t>Азия</t>
        </is>
      </c>
      <c r="E20" s="7" t="n">
        <v>173562</v>
      </c>
      <c r="F20" s="8" t="n">
        <v>2.163</v>
      </c>
      <c r="G20" s="9" t="n">
        <v>2023</v>
      </c>
      <c r="H20" s="9" t="inlineStr">
        <is>
          <t>ООН WPP 2024 (оценка)</t>
        </is>
      </c>
      <c r="I20" s="10" t="n">
        <v>4082</v>
      </c>
      <c r="J20" s="9" t="n">
        <v>1984</v>
      </c>
      <c r="K20" s="10" t="n">
        <v>3317.38</v>
      </c>
      <c r="L20" s="9" t="n">
        <v>2023</v>
      </c>
      <c r="M20" s="11">
        <f>IF(I20&gt;0,K20/I20-1,"")</f>
        <v/>
      </c>
      <c r="N20" s="7" t="n">
        <v>214709</v>
      </c>
      <c r="O20" s="7" t="n">
        <v>208597</v>
      </c>
      <c r="P20" s="11">
        <f>IF(E20&gt;0,O20/E20-1,"")</f>
        <v/>
      </c>
      <c r="Q20" s="7" t="n">
        <v>135312</v>
      </c>
      <c r="R20" s="11">
        <f>IF(AND(E20&gt;0,Q20&lt;&gt;""),Q20/E20-1,"")</f>
        <v/>
      </c>
      <c r="S20" s="9" t="n">
        <v>25.7</v>
      </c>
      <c r="T20" s="9" t="n">
        <v>11.9</v>
      </c>
      <c r="U20" s="9" t="n">
        <v>22.7</v>
      </c>
      <c r="V20" s="11">
        <f>F20/2.1</f>
        <v/>
      </c>
      <c r="W20" s="12">
        <f>F20*50</f>
        <v/>
      </c>
      <c r="X20" s="12">
        <f>F20*F20*25</f>
        <v/>
      </c>
    </row>
    <row r="21">
      <c r="A21" s="3" t="inlineStr">
        <is>
          <t>BRB</t>
        </is>
      </c>
      <c r="B21" s="3" t="inlineStr">
        <is>
          <t>Барбадос</t>
        </is>
      </c>
      <c r="C21" s="3" t="inlineStr">
        <is>
          <t>Barbados</t>
        </is>
      </c>
      <c r="D21" s="3" t="inlineStr">
        <is>
          <t>Латинская Америка и Карибы</t>
        </is>
      </c>
      <c r="E21" s="7" t="n">
        <v>282.5</v>
      </c>
      <c r="F21" s="8" t="n">
        <v>1.708</v>
      </c>
      <c r="G21" s="9" t="n">
        <v>2023</v>
      </c>
      <c r="H21" s="9" t="inlineStr">
        <is>
          <t>ООН WPP 2024 (оценка)</t>
        </is>
      </c>
      <c r="I21" s="10" t="n">
        <v>8.08</v>
      </c>
      <c r="J21" s="9" t="n">
        <v>1960</v>
      </c>
      <c r="K21" s="10" t="n">
        <v>3.15</v>
      </c>
      <c r="L21" s="9" t="n">
        <v>2023</v>
      </c>
      <c r="M21" s="11">
        <f>IF(I21&gt;0,K21/I21-1,"")</f>
        <v/>
      </c>
      <c r="N21" s="7" t="n">
        <v>264.2</v>
      </c>
      <c r="O21" s="7" t="n">
        <v>194.7</v>
      </c>
      <c r="P21" s="11">
        <f>IF(E21&gt;0,O21/E21-1,"")</f>
        <v/>
      </c>
      <c r="Q21" s="7" t="n">
        <v>123.8</v>
      </c>
      <c r="R21" s="11">
        <f>IF(AND(E21&gt;0,Q21&lt;&gt;""),Q21/E21-1,"")</f>
        <v/>
      </c>
      <c r="S21" s="9" t="n">
        <v>39.2</v>
      </c>
      <c r="T21" s="9" t="n">
        <v>28.8</v>
      </c>
      <c r="U21" s="9" t="n">
        <v>44.2</v>
      </c>
      <c r="V21" s="11">
        <f>F21/2.1</f>
        <v/>
      </c>
      <c r="W21" s="12">
        <f>F21*50</f>
        <v/>
      </c>
      <c r="X21" s="12">
        <f>F21*F21*25</f>
        <v/>
      </c>
    </row>
    <row r="22">
      <c r="A22" s="3" t="inlineStr">
        <is>
          <t>BHR</t>
        </is>
      </c>
      <c r="B22" s="3" t="inlineStr">
        <is>
          <t>Бахрейн</t>
        </is>
      </c>
      <c r="C22" s="3" t="inlineStr">
        <is>
          <t>Bahrain</t>
        </is>
      </c>
      <c r="D22" s="3" t="inlineStr">
        <is>
          <t>Азия</t>
        </is>
      </c>
      <c r="E22" s="7" t="n">
        <v>1607</v>
      </c>
      <c r="F22" s="8" t="n">
        <v>1.823</v>
      </c>
      <c r="G22" s="9" t="n">
        <v>2023</v>
      </c>
      <c r="H22" s="9" t="inlineStr">
        <is>
          <t>ООН WPP 2024 (оценка)</t>
        </is>
      </c>
      <c r="I22" s="10" t="n">
        <v>21.04</v>
      </c>
      <c r="J22" s="9" t="n">
        <v>2015</v>
      </c>
      <c r="K22" s="10" t="n">
        <v>19.56</v>
      </c>
      <c r="L22" s="9" t="n">
        <v>2023</v>
      </c>
      <c r="M22" s="11">
        <f>IF(I22&gt;0,K22/I22-1,"")</f>
        <v/>
      </c>
      <c r="N22" s="7" t="n">
        <v>2139</v>
      </c>
      <c r="O22" s="7" t="n">
        <v>3090</v>
      </c>
      <c r="P22" s="11">
        <f>IF(E22&gt;0,O22/E22-1,"")</f>
        <v/>
      </c>
      <c r="Q22" s="7" t="n">
        <v>2307</v>
      </c>
      <c r="R22" s="11">
        <f>IF(AND(E22&gt;0,Q22&lt;&gt;""),Q22/E22-1,"")</f>
        <v/>
      </c>
      <c r="S22" s="9" t="n">
        <v>33.2</v>
      </c>
      <c r="T22" s="9" t="n">
        <v>5.6</v>
      </c>
      <c r="U22" s="9" t="n">
        <v>12.2</v>
      </c>
      <c r="V22" s="11">
        <f>F22/2.1</f>
        <v/>
      </c>
      <c r="W22" s="12">
        <f>F22*50</f>
        <v/>
      </c>
      <c r="X22" s="12">
        <f>F22*F22*25</f>
        <v/>
      </c>
    </row>
    <row r="23">
      <c r="A23" s="3" t="inlineStr">
        <is>
          <t>BLR</t>
        </is>
      </c>
      <c r="B23" s="3" t="inlineStr">
        <is>
          <t>Беларусь</t>
        </is>
      </c>
      <c r="C23" s="3" t="inlineStr">
        <is>
          <t>Belarus</t>
        </is>
      </c>
      <c r="D23" s="3" t="inlineStr">
        <is>
          <t>Европа</t>
        </is>
      </c>
      <c r="E23" s="7" t="n">
        <v>9057</v>
      </c>
      <c r="F23" s="8" t="n">
        <v>1.208</v>
      </c>
      <c r="G23" s="9" t="n">
        <v>2023</v>
      </c>
      <c r="H23" s="9" t="inlineStr">
        <is>
          <t>ООН WPP 2024 (оценка)</t>
        </is>
      </c>
      <c r="I23" s="10" t="n">
        <v>243.39</v>
      </c>
      <c r="J23" s="9" t="n">
        <v>1940</v>
      </c>
      <c r="K23" s="10" t="n">
        <v>54.26</v>
      </c>
      <c r="L23" s="9" t="n">
        <v>2025</v>
      </c>
      <c r="M23" s="11">
        <f>IF(I23&gt;0,K23/I23-1,"")</f>
        <v/>
      </c>
      <c r="N23" s="7" t="n">
        <v>7454</v>
      </c>
      <c r="O23" s="7" t="n">
        <v>4351</v>
      </c>
      <c r="P23" s="11">
        <f>IF(E23&gt;0,O23/E23-1,"")</f>
        <v/>
      </c>
      <c r="Q23" s="7" t="n">
        <v>2729</v>
      </c>
      <c r="R23" s="11">
        <f>IF(AND(E23&gt;0,Q23&lt;&gt;""),Q23/E23-1,"")</f>
        <v/>
      </c>
      <c r="S23" s="9" t="n">
        <v>40.9</v>
      </c>
      <c r="T23" s="9" t="n">
        <v>30.4</v>
      </c>
      <c r="U23" s="9" t="n">
        <v>49.2</v>
      </c>
      <c r="V23" s="11">
        <f>F23/2.1</f>
        <v/>
      </c>
      <c r="W23" s="12">
        <f>F23*50</f>
        <v/>
      </c>
      <c r="X23" s="12">
        <f>F23*F23*25</f>
        <v/>
      </c>
    </row>
    <row r="24">
      <c r="A24" s="3" t="inlineStr">
        <is>
          <t>BLZ</t>
        </is>
      </c>
      <c r="B24" s="3" t="inlineStr">
        <is>
          <t>Белиз</t>
        </is>
      </c>
      <c r="C24" s="3" t="inlineStr">
        <is>
          <t>Belize</t>
        </is>
      </c>
      <c r="D24" s="3" t="inlineStr">
        <is>
          <t>Латинская Америка и Карибы</t>
        </is>
      </c>
      <c r="E24" s="7" t="n">
        <v>417.1</v>
      </c>
      <c r="F24" s="8" t="n">
        <v>2.007</v>
      </c>
      <c r="G24" s="9" t="n">
        <v>2023</v>
      </c>
      <c r="H24" s="9" t="inlineStr">
        <is>
          <t>ООН WPP 2024 (оценка)</t>
        </is>
      </c>
      <c r="I24" s="10" t="n">
        <v>8.039999999999999</v>
      </c>
      <c r="J24" s="9" t="n">
        <v>2018</v>
      </c>
      <c r="K24" s="10" t="n">
        <v>7.41</v>
      </c>
      <c r="L24" s="9" t="n">
        <v>2023</v>
      </c>
      <c r="M24" s="11">
        <f>IF(I24&gt;0,K24/I24-1,"")</f>
        <v/>
      </c>
      <c r="N24" s="7" t="n">
        <v>516.6</v>
      </c>
      <c r="O24" s="7" t="n">
        <v>447.4</v>
      </c>
      <c r="P24" s="11">
        <f>IF(E24&gt;0,O24/E24-1,"")</f>
        <v/>
      </c>
      <c r="Q24" s="7" t="n">
        <v>289.4</v>
      </c>
      <c r="R24" s="11">
        <f>IF(AND(E24&gt;0,Q24&lt;&gt;""),Q24/E24-1,"")</f>
        <v/>
      </c>
      <c r="S24" s="9" t="n">
        <v>26.4</v>
      </c>
      <c r="T24" s="9" t="n">
        <v>8.800000000000001</v>
      </c>
      <c r="U24" s="9" t="n">
        <v>20.7</v>
      </c>
      <c r="V24" s="11">
        <f>F24/2.1</f>
        <v/>
      </c>
      <c r="W24" s="12">
        <f>F24*50</f>
        <v/>
      </c>
      <c r="X24" s="12">
        <f>F24*F24*25</f>
        <v/>
      </c>
    </row>
    <row r="25">
      <c r="A25" s="3" t="inlineStr">
        <is>
          <t>BEL</t>
        </is>
      </c>
      <c r="B25" s="3" t="inlineStr">
        <is>
          <t>Бельгия</t>
        </is>
      </c>
      <c r="C25" s="3" t="inlineStr">
        <is>
          <t>Belgium</t>
        </is>
      </c>
      <c r="D25" s="3" t="inlineStr">
        <is>
          <t>Европа</t>
        </is>
      </c>
      <c r="E25" s="7" t="n">
        <v>11739</v>
      </c>
      <c r="F25" s="8" t="n">
        <v>1.379</v>
      </c>
      <c r="G25" s="9" t="n">
        <v>2023</v>
      </c>
      <c r="H25" s="9" t="inlineStr">
        <is>
          <t>ООН WPP 2024 (оценка)</t>
        </is>
      </c>
      <c r="I25" s="10" t="n">
        <v>159.4</v>
      </c>
      <c r="J25" s="9" t="n">
        <v>1964</v>
      </c>
      <c r="K25" s="10" t="n">
        <v>101.7</v>
      </c>
      <c r="L25" s="9" t="n">
        <v>2023</v>
      </c>
      <c r="M25" s="11">
        <f>IF(I25&gt;0,K25/I25-1,"")</f>
        <v/>
      </c>
      <c r="N25" s="7" t="n">
        <v>11871</v>
      </c>
      <c r="O25" s="7" t="n">
        <v>11061</v>
      </c>
      <c r="P25" s="11">
        <f>IF(E25&gt;0,O25/E25-1,"")</f>
        <v/>
      </c>
      <c r="Q25" s="7" t="n">
        <v>7897</v>
      </c>
      <c r="R25" s="11">
        <f>IF(AND(E25&gt;0,Q25&lt;&gt;""),Q25/E25-1,"")</f>
        <v/>
      </c>
      <c r="S25" s="9" t="n">
        <v>41.7</v>
      </c>
      <c r="T25" s="9" t="n">
        <v>36.5</v>
      </c>
      <c r="U25" s="9" t="n">
        <v>51.8</v>
      </c>
      <c r="V25" s="11">
        <f>F25/2.1</f>
        <v/>
      </c>
      <c r="W25" s="12">
        <f>F25*50</f>
        <v/>
      </c>
      <c r="X25" s="12">
        <f>F25*F25*25</f>
        <v/>
      </c>
    </row>
    <row r="26">
      <c r="A26" s="3" t="inlineStr">
        <is>
          <t>BEN</t>
        </is>
      </c>
      <c r="B26" s="3" t="inlineStr">
        <is>
          <t>Бенин</t>
        </is>
      </c>
      <c r="C26" s="3" t="inlineStr">
        <is>
          <t>Benin</t>
        </is>
      </c>
      <c r="D26" s="3" t="inlineStr">
        <is>
          <t>Африка</t>
        </is>
      </c>
      <c r="E26" s="7" t="n">
        <v>14463</v>
      </c>
      <c r="F26" s="8" t="n">
        <v>4.556</v>
      </c>
      <c r="G26" s="9" t="n">
        <v>2023</v>
      </c>
      <c r="H26" s="9" t="inlineStr">
        <is>
          <t>ООН WPP 2024 (оценка)</t>
        </is>
      </c>
      <c r="I26" s="10" t="n">
        <v>478.1</v>
      </c>
      <c r="J26" s="9" t="n">
        <v>2023</v>
      </c>
      <c r="K26" s="10" t="n">
        <v>478.1</v>
      </c>
      <c r="L26" s="9" t="n">
        <v>2023</v>
      </c>
      <c r="M26" s="11">
        <f>IF(I26&gt;0,K26/I26-1,"")</f>
        <v/>
      </c>
      <c r="N26" s="7" t="n">
        <v>24434</v>
      </c>
      <c r="O26" s="7" t="n">
        <v>39588</v>
      </c>
      <c r="P26" s="11">
        <f>IF(E26&gt;0,O26/E26-1,"")</f>
        <v/>
      </c>
      <c r="Q26" s="7" t="n">
        <v>28167</v>
      </c>
      <c r="R26" s="11">
        <f>IF(AND(E26&gt;0,Q26&lt;&gt;""),Q26/E26-1,"")</f>
        <v/>
      </c>
      <c r="S26" s="9" t="n">
        <v>17.9</v>
      </c>
      <c r="T26" s="9" t="n">
        <v>7</v>
      </c>
      <c r="U26" s="9" t="n">
        <v>9.1</v>
      </c>
      <c r="V26" s="11">
        <f>F26/2.1</f>
        <v/>
      </c>
      <c r="W26" s="12">
        <f>F26*50</f>
        <v/>
      </c>
      <c r="X26" s="12">
        <f>F26*F26*25</f>
        <v/>
      </c>
    </row>
    <row r="27">
      <c r="A27" s="3" t="inlineStr">
        <is>
          <t>BMU</t>
        </is>
      </c>
      <c r="B27" s="3" t="inlineStr">
        <is>
          <t>Бермуды</t>
        </is>
      </c>
      <c r="C27" s="3" t="inlineStr">
        <is>
          <t>Bermuda</t>
        </is>
      </c>
      <c r="D27" s="3" t="inlineStr"/>
      <c r="E27" s="7" t="n">
        <v>64.64</v>
      </c>
      <c r="F27" s="8" t="n">
        <v>1.401</v>
      </c>
      <c r="G27" s="9" t="n">
        <v>2023</v>
      </c>
      <c r="H27" s="9" t="inlineStr">
        <is>
          <t>ООН WPP 2024 (оценка)</t>
        </is>
      </c>
      <c r="I27" s="10" t="n">
        <v>1.15</v>
      </c>
      <c r="J27" s="9" t="n">
        <v>1950</v>
      </c>
      <c r="K27" s="10" t="n">
        <v>0.52</v>
      </c>
      <c r="L27" s="9" t="n">
        <v>2023</v>
      </c>
      <c r="M27" s="11">
        <f>IF(I27&gt;0,K27/I27-1,"")</f>
        <v/>
      </c>
      <c r="N27" s="7" t="n">
        <v>56.94</v>
      </c>
      <c r="O27" s="7" t="n">
        <v>35.67</v>
      </c>
      <c r="P27" s="11">
        <f>IF(E27&gt;0,O27/E27-1,"")</f>
        <v/>
      </c>
      <c r="Q27" s="7" t="n">
        <v>23.8</v>
      </c>
      <c r="R27" s="11">
        <f>IF(AND(E27&gt;0,Q27&lt;&gt;""),Q27/E27-1,"")</f>
        <v/>
      </c>
      <c r="S27" s="9" t="n">
        <v>45.6</v>
      </c>
      <c r="T27" s="9" t="n">
        <v>38.5</v>
      </c>
      <c r="U27" s="9" t="n">
        <v>74.40000000000001</v>
      </c>
      <c r="V27" s="11">
        <f>F27/2.1</f>
        <v/>
      </c>
      <c r="W27" s="12">
        <f>F27*50</f>
        <v/>
      </c>
      <c r="X27" s="12">
        <f>F27*F27*25</f>
        <v/>
      </c>
    </row>
    <row r="28">
      <c r="A28" s="3" t="inlineStr">
        <is>
          <t>BGR</t>
        </is>
      </c>
      <c r="B28" s="3" t="inlineStr">
        <is>
          <t>Болгария</t>
        </is>
      </c>
      <c r="C28" s="3" t="inlineStr">
        <is>
          <t>Bulgaria</t>
        </is>
      </c>
      <c r="D28" s="3" t="inlineStr">
        <is>
          <t>Европа</t>
        </is>
      </c>
      <c r="E28" s="7" t="n">
        <v>6758</v>
      </c>
      <c r="F28" s="8" t="n">
        <v>1.63</v>
      </c>
      <c r="G28" s="9" t="n">
        <v>2025</v>
      </c>
      <c r="H28" s="9" t="inlineStr">
        <is>
          <t>https://www.nsi.bg/file/35318/naselenie_i_demografski_procesi.pdf</t>
        </is>
      </c>
      <c r="I28" s="10" t="n">
        <v>156</v>
      </c>
      <c r="J28" s="9" t="n">
        <v>1950</v>
      </c>
      <c r="K28" s="10" t="n">
        <v>50.24</v>
      </c>
      <c r="L28" s="9" t="n">
        <v>2025</v>
      </c>
      <c r="M28" s="11">
        <f>IF(I28&gt;0,K28/I28-1,"")</f>
        <v/>
      </c>
      <c r="N28" s="7" t="n">
        <v>5402</v>
      </c>
      <c r="O28" s="7" t="n">
        <v>3531</v>
      </c>
      <c r="P28" s="11">
        <f>IF(E28&gt;0,O28/E28-1,"")</f>
        <v/>
      </c>
      <c r="Q28" s="7" t="n">
        <v>2260</v>
      </c>
      <c r="R28" s="11">
        <f>IF(AND(E28&gt;0,Q28&lt;&gt;""),Q28/E28-1,"")</f>
        <v/>
      </c>
      <c r="S28" s="9" t="n">
        <v>44.5</v>
      </c>
      <c r="T28" s="9" t="n">
        <v>38.2</v>
      </c>
      <c r="U28" s="9" t="n">
        <v>56.6</v>
      </c>
      <c r="V28" s="11">
        <f>F28/2.1</f>
        <v/>
      </c>
      <c r="W28" s="12">
        <f>F28*50</f>
        <v/>
      </c>
      <c r="X28" s="12">
        <f>F28*F28*25</f>
        <v/>
      </c>
    </row>
    <row r="29">
      <c r="A29" s="3" t="inlineStr">
        <is>
          <t>BOL</t>
        </is>
      </c>
      <c r="B29" s="3" t="inlineStr">
        <is>
          <t>Боливия</t>
        </is>
      </c>
      <c r="C29" s="3" t="inlineStr">
        <is>
          <t>Bolivia</t>
        </is>
      </c>
      <c r="D29" s="3" t="inlineStr">
        <is>
          <t>Латинская Америка и Карибы</t>
        </is>
      </c>
      <c r="E29" s="7" t="n">
        <v>12413</v>
      </c>
      <c r="F29" s="8" t="n">
        <v>2.547</v>
      </c>
      <c r="G29" s="9" t="n">
        <v>2023</v>
      </c>
      <c r="H29" s="9" t="inlineStr">
        <is>
          <t>ООН WPP 2024 (оценка)</t>
        </is>
      </c>
      <c r="I29" s="10" t="n">
        <v>261.1</v>
      </c>
      <c r="J29" s="9" t="n">
        <v>2012</v>
      </c>
      <c r="K29" s="10" t="n">
        <v>260.2</v>
      </c>
      <c r="L29" s="9" t="n">
        <v>2023</v>
      </c>
      <c r="M29" s="11">
        <f>IF(I29&gt;0,K29/I29-1,"")</f>
        <v/>
      </c>
      <c r="N29" s="7" t="n">
        <v>16110</v>
      </c>
      <c r="O29" s="7" t="n">
        <v>17761</v>
      </c>
      <c r="P29" s="11">
        <f>IF(E29&gt;0,O29/E29-1,"")</f>
        <v/>
      </c>
      <c r="Q29" s="7" t="n">
        <v>11740</v>
      </c>
      <c r="R29" s="11">
        <f>IF(AND(E29&gt;0,Q29&lt;&gt;""),Q29/E29-1,"")</f>
        <v/>
      </c>
      <c r="S29" s="9" t="n">
        <v>24.9</v>
      </c>
      <c r="T29" s="9" t="n">
        <v>10.4</v>
      </c>
      <c r="U29" s="9" t="n">
        <v>16.5</v>
      </c>
      <c r="V29" s="11">
        <f>F29/2.1</f>
        <v/>
      </c>
      <c r="W29" s="12">
        <f>F29*50</f>
        <v/>
      </c>
      <c r="X29" s="12">
        <f>F29*F29*25</f>
        <v/>
      </c>
    </row>
    <row r="30">
      <c r="A30" s="3" t="inlineStr">
        <is>
          <t>BES</t>
        </is>
      </c>
      <c r="B30" s="3" t="inlineStr">
        <is>
          <t>Бонайре, Синт-Эстатиус и Саба</t>
        </is>
      </c>
      <c r="C30" s="3" t="inlineStr">
        <is>
          <t>Bonaire, Sint Eustatius and Saba</t>
        </is>
      </c>
      <c r="D30" s="3" t="inlineStr">
        <is>
          <t>Латинская Америка и Карибы</t>
        </is>
      </c>
      <c r="E30" s="7" t="n">
        <v>30.68</v>
      </c>
      <c r="F30" s="8" t="n">
        <v>1.473</v>
      </c>
      <c r="G30" s="9" t="n">
        <v>2023</v>
      </c>
      <c r="H30" s="9" t="inlineStr">
        <is>
          <t>ООН WPP 2024 (оценка)</t>
        </is>
      </c>
      <c r="I30" s="10" t="n">
        <v>0.28</v>
      </c>
      <c r="J30" s="9" t="n">
        <v>2020</v>
      </c>
      <c r="K30" s="10" t="n">
        <v>0.28</v>
      </c>
      <c r="L30" s="9" t="n">
        <v>2023</v>
      </c>
      <c r="M30" s="11">
        <f>IF(I30&gt;0,K30/I30-1,"")</f>
        <v/>
      </c>
      <c r="N30" s="7" t="n">
        <v>34.74</v>
      </c>
      <c r="O30" s="7" t="n">
        <v>27.86</v>
      </c>
      <c r="P30" s="11">
        <f>IF(E30&gt;0,O30/E30-1,"")</f>
        <v/>
      </c>
      <c r="Q30" s="7" t="n">
        <v>19.2</v>
      </c>
      <c r="R30" s="11">
        <f>IF(AND(E30&gt;0,Q30&lt;&gt;""),Q30/E30-1,"")</f>
        <v/>
      </c>
      <c r="S30" s="9" t="n">
        <v>39.6</v>
      </c>
      <c r="T30" s="9" t="n">
        <v>23.2</v>
      </c>
      <c r="U30" s="9" t="n">
        <v>41.3</v>
      </c>
      <c r="V30" s="11">
        <f>F30/2.1</f>
        <v/>
      </c>
      <c r="W30" s="12">
        <f>F30*50</f>
        <v/>
      </c>
      <c r="X30" s="12">
        <f>F30*F30*25</f>
        <v/>
      </c>
    </row>
    <row r="31">
      <c r="A31" s="3" t="inlineStr">
        <is>
          <t>BIH</t>
        </is>
      </c>
      <c r="B31" s="3" t="inlineStr">
        <is>
          <t>Босния и Герцеговина</t>
        </is>
      </c>
      <c r="C31" s="3" t="inlineStr">
        <is>
          <t>Bosnia and Herzegovina</t>
        </is>
      </c>
      <c r="D31" s="3" t="inlineStr">
        <is>
          <t>Европа</t>
        </is>
      </c>
      <c r="E31" s="7" t="n">
        <v>3164</v>
      </c>
      <c r="F31" s="8" t="n">
        <v>1.486</v>
      </c>
      <c r="G31" s="9" t="n">
        <v>2023</v>
      </c>
      <c r="H31" s="9" t="inlineStr">
        <is>
          <t>ООН WPP 2024 (оценка)</t>
        </is>
      </c>
      <c r="I31" s="10" t="n">
        <v>114.8</v>
      </c>
      <c r="J31" s="9" t="n">
        <v>1954</v>
      </c>
      <c r="K31" s="10" t="n">
        <v>24.57</v>
      </c>
      <c r="L31" s="9" t="n">
        <v>2023</v>
      </c>
      <c r="M31" s="11">
        <f>IF(I31&gt;0,K31/I31-1,"")</f>
        <v/>
      </c>
      <c r="N31" s="7" t="n">
        <v>2455</v>
      </c>
      <c r="O31" s="7" t="n">
        <v>1366</v>
      </c>
      <c r="P31" s="11">
        <f>IF(E31&gt;0,O31/E31-1,"")</f>
        <v/>
      </c>
      <c r="Q31" s="7" t="n">
        <v>860.4</v>
      </c>
      <c r="R31" s="11">
        <f>IF(AND(E31&gt;0,Q31&lt;&gt;""),Q31/E31-1,"")</f>
        <v/>
      </c>
      <c r="S31" s="9" t="n">
        <v>45.3</v>
      </c>
      <c r="T31" s="9" t="n">
        <v>38.6</v>
      </c>
      <c r="U31" s="9" t="n">
        <v>68</v>
      </c>
      <c r="V31" s="11">
        <f>F31/2.1</f>
        <v/>
      </c>
      <c r="W31" s="12">
        <f>F31*50</f>
        <v/>
      </c>
      <c r="X31" s="12">
        <f>F31*F31*25</f>
        <v/>
      </c>
    </row>
    <row r="32">
      <c r="A32" s="3" t="inlineStr">
        <is>
          <t>BWA</t>
        </is>
      </c>
      <c r="B32" s="3" t="inlineStr">
        <is>
          <t>Ботсвана</t>
        </is>
      </c>
      <c r="C32" s="3" t="inlineStr">
        <is>
          <t>Botswana</t>
        </is>
      </c>
      <c r="D32" s="3" t="inlineStr">
        <is>
          <t>Африка</t>
        </is>
      </c>
      <c r="E32" s="7" t="n">
        <v>2521</v>
      </c>
      <c r="F32" s="8" t="n">
        <v>2.732</v>
      </c>
      <c r="G32" s="9" t="n">
        <v>2023</v>
      </c>
      <c r="H32" s="9" t="inlineStr">
        <is>
          <t>ООН WPP 2024 (оценка)</t>
        </is>
      </c>
      <c r="I32" s="10" t="n">
        <v>61.62</v>
      </c>
      <c r="J32" s="9" t="n">
        <v>2022</v>
      </c>
      <c r="K32" s="10" t="n">
        <v>61.29</v>
      </c>
      <c r="L32" s="9" t="n">
        <v>2023</v>
      </c>
      <c r="M32" s="11">
        <f>IF(I32&gt;0,K32/I32-1,"")</f>
        <v/>
      </c>
      <c r="N32" s="7" t="n">
        <v>3437</v>
      </c>
      <c r="O32" s="7" t="n">
        <v>3837</v>
      </c>
      <c r="P32" s="11">
        <f>IF(E32&gt;0,O32/E32-1,"")</f>
        <v/>
      </c>
      <c r="Q32" s="7" t="n">
        <v>2528</v>
      </c>
      <c r="R32" s="11">
        <f>IF(AND(E32&gt;0,Q32&lt;&gt;""),Q32/E32-1,"")</f>
        <v/>
      </c>
      <c r="S32" s="9" t="n">
        <v>23.2</v>
      </c>
      <c r="T32" s="9" t="n">
        <v>7.5</v>
      </c>
      <c r="U32" s="9" t="n">
        <v>12.7</v>
      </c>
      <c r="V32" s="11">
        <f>F32/2.1</f>
        <v/>
      </c>
      <c r="W32" s="12">
        <f>F32*50</f>
        <v/>
      </c>
      <c r="X32" s="12">
        <f>F32*F32*25</f>
        <v/>
      </c>
    </row>
    <row r="33">
      <c r="A33" s="3" t="inlineStr">
        <is>
          <t>BRA</t>
        </is>
      </c>
      <c r="B33" s="3" t="inlineStr">
        <is>
          <t>Бразилия</t>
        </is>
      </c>
      <c r="C33" s="3" t="inlineStr">
        <is>
          <t>Brazil</t>
        </is>
      </c>
      <c r="D33" s="3" t="inlineStr">
        <is>
          <t>Латинская Америка и Карибы</t>
        </is>
      </c>
      <c r="E33" s="7" t="n">
        <v>211999</v>
      </c>
      <c r="F33" s="8" t="n">
        <v>1.57</v>
      </c>
      <c r="G33" s="9" t="n">
        <v>2023</v>
      </c>
      <c r="H33" s="9" t="inlineStr">
        <is>
          <t>https://agenciadenoticias.ibge.gov.br/media/com_mediaibge/arquivos/031ad256f70356ed66b25e4ff01767cc.pdf</t>
        </is>
      </c>
      <c r="I33" s="10" t="n">
        <v>3998</v>
      </c>
      <c r="J33" s="9" t="n">
        <v>1983</v>
      </c>
      <c r="K33" s="10" t="n">
        <v>2376.9</v>
      </c>
      <c r="L33" s="9" t="n">
        <v>2024</v>
      </c>
      <c r="M33" s="11">
        <f>IF(I33&gt;0,K33/I33-1,"")</f>
        <v/>
      </c>
      <c r="N33" s="7" t="n">
        <v>217489</v>
      </c>
      <c r="O33" s="7" t="n">
        <v>163364</v>
      </c>
      <c r="P33" s="11">
        <f>IF(E33&gt;0,O33/E33-1,"")</f>
        <v/>
      </c>
      <c r="Q33" s="7" t="n">
        <v>106427</v>
      </c>
      <c r="R33" s="11">
        <f>IF(AND(E33&gt;0,Q33&lt;&gt;""),Q33/E33-1,"")</f>
        <v/>
      </c>
      <c r="S33" s="9" t="n">
        <v>34.4</v>
      </c>
      <c r="T33" s="9" t="n">
        <v>18.4</v>
      </c>
      <c r="U33" s="9" t="n">
        <v>39.1</v>
      </c>
      <c r="V33" s="11">
        <f>F33/2.1</f>
        <v/>
      </c>
      <c r="W33" s="12">
        <f>F33*50</f>
        <v/>
      </c>
      <c r="X33" s="12">
        <f>F33*F33*25</f>
        <v/>
      </c>
    </row>
    <row r="34">
      <c r="A34" s="3" t="inlineStr">
        <is>
          <t>BRN</t>
        </is>
      </c>
      <c r="B34" s="3" t="inlineStr">
        <is>
          <t>Бруней</t>
        </is>
      </c>
      <c r="C34" s="3" t="inlineStr">
        <is>
          <t>Brunei</t>
        </is>
      </c>
      <c r="D34" s="3" t="inlineStr">
        <is>
          <t>Азия</t>
        </is>
      </c>
      <c r="E34" s="7" t="n">
        <v>462.7</v>
      </c>
      <c r="F34" s="8" t="n">
        <v>1.747</v>
      </c>
      <c r="G34" s="9" t="n">
        <v>2023</v>
      </c>
      <c r="H34" s="9" t="inlineStr">
        <is>
          <t>ООН WPP 2024 (оценка)</t>
        </is>
      </c>
      <c r="I34" s="10" t="n">
        <v>7.28</v>
      </c>
      <c r="J34" s="9" t="n">
        <v>1991</v>
      </c>
      <c r="K34" s="10" t="n">
        <v>6.24</v>
      </c>
      <c r="L34" s="9" t="n">
        <v>2023</v>
      </c>
      <c r="M34" s="11">
        <f>IF(I34&gt;0,K34/I34-1,"")</f>
        <v/>
      </c>
      <c r="N34" s="7" t="n">
        <v>519.6</v>
      </c>
      <c r="O34" s="7" t="n">
        <v>464.8</v>
      </c>
      <c r="P34" s="11">
        <f>IF(E34&gt;0,O34/E34-1,"")</f>
        <v/>
      </c>
      <c r="Q34" s="7" t="n">
        <v>317.4</v>
      </c>
      <c r="R34" s="11">
        <f>IF(AND(E34&gt;0,Q34&lt;&gt;""),Q34/E34-1,"")</f>
        <v/>
      </c>
      <c r="S34" s="9" t="n">
        <v>32.2</v>
      </c>
      <c r="T34" s="9" t="n">
        <v>11.1</v>
      </c>
      <c r="U34" s="9" t="n">
        <v>32.4</v>
      </c>
      <c r="V34" s="11">
        <f>F34/2.1</f>
        <v/>
      </c>
      <c r="W34" s="12">
        <f>F34*50</f>
        <v/>
      </c>
      <c r="X34" s="12">
        <f>F34*F34*25</f>
        <v/>
      </c>
    </row>
    <row r="35">
      <c r="A35" s="3" t="inlineStr">
        <is>
          <t>BFA</t>
        </is>
      </c>
      <c r="B35" s="3" t="inlineStr">
        <is>
          <t>Буркина-Фасо</t>
        </is>
      </c>
      <c r="C35" s="3" t="inlineStr">
        <is>
          <t>Burkina Faso</t>
        </is>
      </c>
      <c r="D35" s="3" t="inlineStr">
        <is>
          <t>Африка</t>
        </is>
      </c>
      <c r="E35" s="7" t="n">
        <v>23549</v>
      </c>
      <c r="F35" s="8" t="n">
        <v>4.186</v>
      </c>
      <c r="G35" s="9" t="n">
        <v>2023</v>
      </c>
      <c r="H35" s="9" t="inlineStr">
        <is>
          <t>ООН WPP 2024 (оценка)</t>
        </is>
      </c>
      <c r="I35" s="10" t="n">
        <v>752.6</v>
      </c>
      <c r="J35" s="9" t="n">
        <v>2016</v>
      </c>
      <c r="K35" s="10" t="n">
        <v>728.6</v>
      </c>
      <c r="L35" s="9" t="n">
        <v>2023</v>
      </c>
      <c r="M35" s="11">
        <f>IF(I35&gt;0,K35/I35-1,"")</f>
        <v/>
      </c>
      <c r="N35" s="7" t="n">
        <v>37304</v>
      </c>
      <c r="O35" s="7" t="n">
        <v>49854</v>
      </c>
      <c r="P35" s="11">
        <f>IF(E35&gt;0,O35/E35-1,"")</f>
        <v/>
      </c>
      <c r="Q35" s="7" t="n">
        <v>33997</v>
      </c>
      <c r="R35" s="11">
        <f>IF(AND(E35&gt;0,Q35&lt;&gt;""),Q35/E35-1,"")</f>
        <v/>
      </c>
      <c r="S35" s="9" t="n">
        <v>17.5</v>
      </c>
      <c r="T35" s="9" t="n">
        <v>6</v>
      </c>
      <c r="U35" s="9" t="n">
        <v>8.5</v>
      </c>
      <c r="V35" s="11">
        <f>F35/2.1</f>
        <v/>
      </c>
      <c r="W35" s="12">
        <f>F35*50</f>
        <v/>
      </c>
      <c r="X35" s="12">
        <f>F35*F35*25</f>
        <v/>
      </c>
    </row>
    <row r="36">
      <c r="A36" s="3" t="inlineStr">
        <is>
          <t>BDI</t>
        </is>
      </c>
      <c r="B36" s="3" t="inlineStr">
        <is>
          <t>Бурунди</t>
        </is>
      </c>
      <c r="C36" s="3" t="inlineStr">
        <is>
          <t>Burundi</t>
        </is>
      </c>
      <c r="D36" s="3" t="inlineStr">
        <is>
          <t>Африка</t>
        </is>
      </c>
      <c r="E36" s="7" t="n">
        <v>14048</v>
      </c>
      <c r="F36" s="8" t="n">
        <v>4.878</v>
      </c>
      <c r="G36" s="9" t="n">
        <v>2023</v>
      </c>
      <c r="H36" s="9" t="inlineStr">
        <is>
          <t>ООН WPP 2024 (оценка)</t>
        </is>
      </c>
      <c r="I36" s="10" t="n">
        <v>466.8</v>
      </c>
      <c r="J36" s="9" t="n">
        <v>2015</v>
      </c>
      <c r="K36" s="10" t="n">
        <v>460.9</v>
      </c>
      <c r="L36" s="9" t="n">
        <v>2023</v>
      </c>
      <c r="M36" s="11">
        <f>IF(I36&gt;0,K36/I36-1,"")</f>
        <v/>
      </c>
      <c r="N36" s="7" t="n">
        <v>24132</v>
      </c>
      <c r="O36" s="7" t="n">
        <v>37874</v>
      </c>
      <c r="P36" s="11">
        <f>IF(E36&gt;0,O36/E36-1,"")</f>
        <v/>
      </c>
      <c r="Q36" s="7" t="n">
        <v>26693</v>
      </c>
      <c r="R36" s="11">
        <f>IF(AND(E36&gt;0,Q36&lt;&gt;""),Q36/E36-1,"")</f>
        <v/>
      </c>
      <c r="S36" s="9" t="n">
        <v>16.1</v>
      </c>
      <c r="T36" s="9" t="n">
        <v>6.1</v>
      </c>
      <c r="U36" s="9" t="n">
        <v>8.800000000000001</v>
      </c>
      <c r="V36" s="11">
        <f>F36/2.1</f>
        <v/>
      </c>
      <c r="W36" s="12">
        <f>F36*50</f>
        <v/>
      </c>
      <c r="X36" s="12">
        <f>F36*F36*25</f>
        <v/>
      </c>
    </row>
    <row r="37">
      <c r="A37" s="3" t="inlineStr">
        <is>
          <t>BTN</t>
        </is>
      </c>
      <c r="B37" s="3" t="inlineStr">
        <is>
          <t>Бутан</t>
        </is>
      </c>
      <c r="C37" s="3" t="inlineStr">
        <is>
          <t>Bhutan</t>
        </is>
      </c>
      <c r="D37" s="3" t="inlineStr">
        <is>
          <t>Азия</t>
        </is>
      </c>
      <c r="E37" s="7" t="n">
        <v>791.5</v>
      </c>
      <c r="F37" s="8" t="n">
        <v>1.462</v>
      </c>
      <c r="G37" s="9" t="n">
        <v>2023</v>
      </c>
      <c r="H37" s="9" t="inlineStr">
        <is>
          <t>ООН WPP 2024 (оценка)</t>
        </is>
      </c>
      <c r="I37" s="10" t="n">
        <v>22.55</v>
      </c>
      <c r="J37" s="9" t="n">
        <v>1991</v>
      </c>
      <c r="K37" s="10" t="n">
        <v>9.960000000000001</v>
      </c>
      <c r="L37" s="9" t="n">
        <v>2023</v>
      </c>
      <c r="M37" s="11">
        <f>IF(I37&gt;0,K37/I37-1,"")</f>
        <v/>
      </c>
      <c r="N37" s="7" t="n">
        <v>882.3</v>
      </c>
      <c r="O37" s="7" t="n">
        <v>690.4</v>
      </c>
      <c r="P37" s="11">
        <f>IF(E37&gt;0,O37/E37-1,"")</f>
        <v/>
      </c>
      <c r="Q37" s="7" t="n">
        <v>450.1</v>
      </c>
      <c r="R37" s="11">
        <f>IF(AND(E37&gt;0,Q37&lt;&gt;""),Q37/E37-1,"")</f>
        <v/>
      </c>
      <c r="S37" s="9" t="n">
        <v>29.9</v>
      </c>
      <c r="T37" s="9" t="n">
        <v>10.3</v>
      </c>
      <c r="U37" s="9" t="n">
        <v>24.9</v>
      </c>
      <c r="V37" s="11">
        <f>F37/2.1</f>
        <v/>
      </c>
      <c r="W37" s="12">
        <f>F37*50</f>
        <v/>
      </c>
      <c r="X37" s="12">
        <f>F37*F37*25</f>
        <v/>
      </c>
    </row>
    <row r="38">
      <c r="A38" s="3" t="inlineStr">
        <is>
          <t>VUT</t>
        </is>
      </c>
      <c r="B38" s="3" t="inlineStr">
        <is>
          <t>Вануату</t>
        </is>
      </c>
      <c r="C38" s="3" t="inlineStr">
        <is>
          <t>Vanuatu</t>
        </is>
      </c>
      <c r="D38" s="3" t="inlineStr">
        <is>
          <t>Океания</t>
        </is>
      </c>
      <c r="E38" s="7" t="n">
        <v>327.8</v>
      </c>
      <c r="F38" s="8" t="n">
        <v>3.596</v>
      </c>
      <c r="G38" s="9" t="n">
        <v>2023</v>
      </c>
      <c r="H38" s="9" t="inlineStr">
        <is>
          <t>ООН WPP 2024 (оценка)</t>
        </is>
      </c>
      <c r="I38" s="10" t="n">
        <v>8.99</v>
      </c>
      <c r="J38" s="9" t="n">
        <v>2023</v>
      </c>
      <c r="K38" s="10" t="n">
        <v>8.99</v>
      </c>
      <c r="L38" s="9" t="n">
        <v>2023</v>
      </c>
      <c r="M38" s="11">
        <f>IF(I38&gt;0,K38/I38-1,"")</f>
        <v/>
      </c>
      <c r="N38" s="7" t="n">
        <v>534.4</v>
      </c>
      <c r="O38" s="7" t="n">
        <v>875.5</v>
      </c>
      <c r="P38" s="11">
        <f>IF(E38&gt;0,O38/E38-1,"")</f>
        <v/>
      </c>
      <c r="Q38" s="7" t="n">
        <v>609.9</v>
      </c>
      <c r="R38" s="11">
        <f>IF(AND(E38&gt;0,Q38&lt;&gt;""),Q38/E38-1,"")</f>
        <v/>
      </c>
      <c r="S38" s="9" t="n">
        <v>20.2</v>
      </c>
      <c r="T38" s="9" t="n">
        <v>9.199999999999999</v>
      </c>
      <c r="U38" s="9" t="n">
        <v>12.7</v>
      </c>
      <c r="V38" s="11">
        <f>F38/2.1</f>
        <v/>
      </c>
      <c r="W38" s="12">
        <f>F38*50</f>
        <v/>
      </c>
      <c r="X38" s="12">
        <f>F38*F38*25</f>
        <v/>
      </c>
    </row>
    <row r="39">
      <c r="A39" s="3" t="inlineStr">
        <is>
          <t>GBR</t>
        </is>
      </c>
      <c r="B39" s="3" t="inlineStr">
        <is>
          <t>Великобритания</t>
        </is>
      </c>
      <c r="C39" s="3" t="inlineStr">
        <is>
          <t>United Kingdom</t>
        </is>
      </c>
      <c r="D39" s="3" t="inlineStr">
        <is>
          <t>Европа</t>
        </is>
      </c>
      <c r="E39" s="7" t="n">
        <v>69138</v>
      </c>
      <c r="F39" s="8" t="n">
        <v>1.56</v>
      </c>
      <c r="G39" s="9" t="n">
        <v>2023</v>
      </c>
      <c r="H39" s="9" t="inlineStr">
        <is>
          <t>ООН WPP 2024 (оценка)</t>
        </is>
      </c>
      <c r="I39" s="10" t="n">
        <v>1014.7</v>
      </c>
      <c r="J39" s="9" t="n">
        <v>1964</v>
      </c>
      <c r="K39" s="10" t="n">
        <v>649.52</v>
      </c>
      <c r="L39" s="9" t="n">
        <v>2025</v>
      </c>
      <c r="M39" s="11">
        <f>IF(I39&gt;0,K39/I39-1,"")</f>
        <v/>
      </c>
      <c r="N39" s="7" t="n">
        <v>75505</v>
      </c>
      <c r="O39" s="7" t="n">
        <v>74305</v>
      </c>
      <c r="P39" s="11">
        <f>IF(E39&gt;0,O39/E39-1,"")</f>
        <v/>
      </c>
      <c r="Q39" s="7" t="n">
        <v>53157</v>
      </c>
      <c r="R39" s="11">
        <f>IF(AND(E39&gt;0,Q39&lt;&gt;""),Q39/E39-1,"")</f>
        <v/>
      </c>
      <c r="S39" s="9" t="n">
        <v>40</v>
      </c>
      <c r="T39" s="9" t="n">
        <v>34.4</v>
      </c>
      <c r="U39" s="9" t="n">
        <v>44.7</v>
      </c>
      <c r="V39" s="11">
        <f>F39/2.1</f>
        <v/>
      </c>
      <c r="W39" s="12">
        <f>F39*50</f>
        <v/>
      </c>
      <c r="X39" s="12">
        <f>F39*F39*25</f>
        <v/>
      </c>
    </row>
    <row r="40">
      <c r="A40" s="3" t="inlineStr">
        <is>
          <t>HUN</t>
        </is>
      </c>
      <c r="B40" s="3" t="inlineStr">
        <is>
          <t>Венгрия</t>
        </is>
      </c>
      <c r="C40" s="3" t="inlineStr">
        <is>
          <t>Hungary</t>
        </is>
      </c>
      <c r="D40" s="3" t="inlineStr">
        <is>
          <t>Европа</t>
        </is>
      </c>
      <c r="E40" s="7" t="n">
        <v>9676</v>
      </c>
      <c r="F40" s="8" t="n">
        <v>1.31</v>
      </c>
      <c r="G40" s="9" t="n">
        <v>2025</v>
      </c>
      <c r="H40" s="9" t="inlineStr">
        <is>
          <t>https://ec.europa.eu/eurostat/api/dissemination/statistics/1.0/data/demo_gind?format=JSON&amp;lang=EN&amp;indic_de=LBIRTH&amp;sinceTimePeriod=2015&amp;geo=HU</t>
        </is>
      </c>
      <c r="I40" s="10" t="n">
        <v>222.7</v>
      </c>
      <c r="J40" s="9" t="n">
        <v>1954</v>
      </c>
      <c r="K40" s="10" t="n">
        <v>73.26000000000001</v>
      </c>
      <c r="L40" s="9" t="n">
        <v>2025</v>
      </c>
      <c r="M40" s="11">
        <f>IF(I40&gt;0,K40/I40-1,"")</f>
        <v/>
      </c>
      <c r="N40" s="7" t="n">
        <v>8725</v>
      </c>
      <c r="O40" s="7" t="n">
        <v>7461</v>
      </c>
      <c r="P40" s="11">
        <f>IF(E40&gt;0,O40/E40-1,"")</f>
        <v/>
      </c>
      <c r="Q40" s="7" t="n">
        <v>5175</v>
      </c>
      <c r="R40" s="11">
        <f>IF(AND(E40&gt;0,Q40&lt;&gt;""),Q40/E40-1,"")</f>
        <v/>
      </c>
      <c r="S40" s="9" t="n">
        <v>43.6</v>
      </c>
      <c r="T40" s="9" t="n">
        <v>35.7</v>
      </c>
      <c r="U40" s="9" t="n">
        <v>50.7</v>
      </c>
      <c r="V40" s="11">
        <f>F40/2.1</f>
        <v/>
      </c>
      <c r="W40" s="12">
        <f>F40*50</f>
        <v/>
      </c>
      <c r="X40" s="12">
        <f>F40*F40*25</f>
        <v/>
      </c>
    </row>
    <row r="41">
      <c r="A41" s="3" t="inlineStr">
        <is>
          <t>VEN</t>
        </is>
      </c>
      <c r="B41" s="3" t="inlineStr">
        <is>
          <t>Венесуэла</t>
        </is>
      </c>
      <c r="C41" s="3" t="inlineStr">
        <is>
          <t>Venezuela</t>
        </is>
      </c>
      <c r="D41" s="3" t="inlineStr">
        <is>
          <t>Латинская Америка и Карибы</t>
        </is>
      </c>
      <c r="E41" s="7" t="n">
        <v>28406</v>
      </c>
      <c r="F41" s="8" t="n">
        <v>2.079</v>
      </c>
      <c r="G41" s="9" t="n">
        <v>2023</v>
      </c>
      <c r="H41" s="9" t="inlineStr">
        <is>
          <t>ООН WPP 2024 (оценка)</t>
        </is>
      </c>
      <c r="I41" s="10" t="n">
        <v>601.8</v>
      </c>
      <c r="J41" s="9" t="n">
        <v>2006</v>
      </c>
      <c r="K41" s="10" t="n">
        <v>427</v>
      </c>
      <c r="L41" s="9" t="n">
        <v>2023</v>
      </c>
      <c r="M41" s="11">
        <f>IF(I41&gt;0,K41/I41-1,"")</f>
        <v/>
      </c>
      <c r="N41" s="7" t="n">
        <v>31095</v>
      </c>
      <c r="O41" s="7" t="n">
        <v>28281</v>
      </c>
      <c r="P41" s="11">
        <f>IF(E41&gt;0,O41/E41-1,"")</f>
        <v/>
      </c>
      <c r="Q41" s="7" t="n">
        <v>17881</v>
      </c>
      <c r="R41" s="11">
        <f>IF(AND(E41&gt;0,Q41&lt;&gt;""),Q41/E41-1,"")</f>
        <v/>
      </c>
      <c r="S41" s="9" t="n">
        <v>29.2</v>
      </c>
      <c r="T41" s="9" t="n">
        <v>18.1</v>
      </c>
      <c r="U41" s="9" t="n">
        <v>28.7</v>
      </c>
      <c r="V41" s="11">
        <f>F41/2.1</f>
        <v/>
      </c>
      <c r="W41" s="12">
        <f>F41*50</f>
        <v/>
      </c>
      <c r="X41" s="12">
        <f>F41*F41*25</f>
        <v/>
      </c>
    </row>
    <row r="42">
      <c r="A42" s="3" t="inlineStr">
        <is>
          <t>VIR</t>
        </is>
      </c>
      <c r="B42" s="3" t="inlineStr">
        <is>
          <t>Виргинские Острова (США)</t>
        </is>
      </c>
      <c r="C42" s="3" t="inlineStr">
        <is>
          <t>US Virgin Islands</t>
        </is>
      </c>
      <c r="D42" s="3" t="inlineStr">
        <is>
          <t>Латинская Америка и Карибы</t>
        </is>
      </c>
      <c r="E42" s="7" t="n">
        <v>84.91</v>
      </c>
      <c r="F42" s="8" t="n">
        <v>2.09</v>
      </c>
      <c r="G42" s="9" t="n">
        <v>2023</v>
      </c>
      <c r="H42" s="9" t="inlineStr">
        <is>
          <t>ООН WPP 2024 (оценка)</t>
        </is>
      </c>
      <c r="I42" s="10" t="n">
        <v>3.01</v>
      </c>
      <c r="J42" s="9" t="n">
        <v>1994</v>
      </c>
      <c r="K42" s="10" t="n">
        <v>0.96</v>
      </c>
      <c r="L42" s="9" t="n">
        <v>2023</v>
      </c>
      <c r="M42" s="11">
        <f>IF(I42&gt;0,K42/I42-1,"")</f>
        <v/>
      </c>
      <c r="N42" s="7" t="n">
        <v>71.23</v>
      </c>
      <c r="O42" s="7" t="n">
        <v>61.96</v>
      </c>
      <c r="P42" s="11">
        <f>IF(E42&gt;0,O42/E42-1,"")</f>
        <v/>
      </c>
      <c r="Q42" s="7" t="n">
        <v>41.34</v>
      </c>
      <c r="R42" s="11">
        <f>IF(AND(E42&gt;0,Q42&lt;&gt;""),Q42/E42-1,"")</f>
        <v/>
      </c>
      <c r="S42" s="9" t="n">
        <v>44.8</v>
      </c>
      <c r="T42" s="9" t="n">
        <v>42.5</v>
      </c>
      <c r="U42" s="9" t="n">
        <v>50.2</v>
      </c>
      <c r="V42" s="11">
        <f>F42/2.1</f>
        <v/>
      </c>
      <c r="W42" s="12">
        <f>F42*50</f>
        <v/>
      </c>
      <c r="X42" s="12">
        <f>F42*F42*25</f>
        <v/>
      </c>
    </row>
    <row r="43">
      <c r="A43" s="3" t="inlineStr">
        <is>
          <t>VGB</t>
        </is>
      </c>
      <c r="B43" s="3" t="inlineStr">
        <is>
          <t>Виргинские острова (Британия)</t>
        </is>
      </c>
      <c r="C43" s="3" t="inlineStr">
        <is>
          <t>British Virgin Islands</t>
        </is>
      </c>
      <c r="D43" s="3" t="inlineStr">
        <is>
          <t>Латинская Америка и Карибы</t>
        </is>
      </c>
      <c r="E43" s="7" t="n">
        <v>39.47</v>
      </c>
      <c r="F43" s="8" t="n">
        <v>1.045</v>
      </c>
      <c r="G43" s="9" t="n">
        <v>2023</v>
      </c>
      <c r="H43" s="9" t="inlineStr">
        <is>
          <t>ООН WPP 2024 (оценка)</t>
        </is>
      </c>
      <c r="I43" s="10" t="n">
        <v>0.36</v>
      </c>
      <c r="J43" s="9" t="n">
        <v>2014</v>
      </c>
      <c r="K43" s="10" t="n">
        <v>0.33</v>
      </c>
      <c r="L43" s="9" t="n">
        <v>2023</v>
      </c>
      <c r="M43" s="11">
        <f>IF(I43&gt;0,K43/I43-1,"")</f>
        <v/>
      </c>
      <c r="N43" s="7" t="n">
        <v>40.34</v>
      </c>
      <c r="O43" s="7" t="n">
        <v>27.89</v>
      </c>
      <c r="P43" s="11">
        <f>IF(E43&gt;0,O43/E43-1,"")</f>
        <v/>
      </c>
      <c r="Q43" s="7" t="n">
        <v>18.51</v>
      </c>
      <c r="R43" s="11">
        <f>IF(AND(E43&gt;0,Q43&lt;&gt;""),Q43/E43-1,"")</f>
        <v/>
      </c>
      <c r="S43" s="9" t="n">
        <v>38</v>
      </c>
      <c r="T43" s="9" t="n">
        <v>14.6</v>
      </c>
      <c r="U43" s="9" t="n">
        <v>49.6</v>
      </c>
      <c r="V43" s="11">
        <f>F43/2.1</f>
        <v/>
      </c>
      <c r="W43" s="12">
        <f>F43*50</f>
        <v/>
      </c>
      <c r="X43" s="12">
        <f>F43*F43*25</f>
        <v/>
      </c>
    </row>
    <row r="44">
      <c r="A44" s="3" t="inlineStr">
        <is>
          <t>TLS</t>
        </is>
      </c>
      <c r="B44" s="3" t="inlineStr">
        <is>
          <t>Восточный Тимор</t>
        </is>
      </c>
      <c r="C44" s="3" t="inlineStr">
        <is>
          <t>Timor-Leste</t>
        </is>
      </c>
      <c r="D44" s="3" t="inlineStr">
        <is>
          <t>Азия</t>
        </is>
      </c>
      <c r="E44" s="7" t="n">
        <v>1401</v>
      </c>
      <c r="F44" s="8" t="n">
        <v>2.707</v>
      </c>
      <c r="G44" s="9" t="n">
        <v>2023</v>
      </c>
      <c r="H44" s="9" t="inlineStr">
        <is>
          <t>ООН WPP 2024 (оценка)</t>
        </is>
      </c>
      <c r="I44" s="10" t="n">
        <v>39.1</v>
      </c>
      <c r="J44" s="9" t="n">
        <v>1999</v>
      </c>
      <c r="K44" s="10" t="n">
        <v>30.56</v>
      </c>
      <c r="L44" s="9" t="n">
        <v>2023</v>
      </c>
      <c r="M44" s="11">
        <f>IF(I44&gt;0,K44/I44-1,"")</f>
        <v/>
      </c>
      <c r="N44" s="7" t="n">
        <v>1889</v>
      </c>
      <c r="O44" s="7" t="n">
        <v>1973</v>
      </c>
      <c r="P44" s="11">
        <f>IF(E44&gt;0,O44/E44-1,"")</f>
        <v/>
      </c>
      <c r="Q44" s="7" t="n">
        <v>1288</v>
      </c>
      <c r="R44" s="11">
        <f>IF(AND(E44&gt;0,Q44&lt;&gt;""),Q44/E44-1,"")</f>
        <v/>
      </c>
      <c r="S44" s="9" t="n">
        <v>21.3</v>
      </c>
      <c r="T44" s="9" t="n">
        <v>10.3</v>
      </c>
      <c r="U44" s="9" t="n">
        <v>11.3</v>
      </c>
      <c r="V44" s="11">
        <f>F44/2.1</f>
        <v/>
      </c>
      <c r="W44" s="12">
        <f>F44*50</f>
        <v/>
      </c>
      <c r="X44" s="12">
        <f>F44*F44*25</f>
        <v/>
      </c>
    </row>
    <row r="45">
      <c r="A45" s="3" t="inlineStr">
        <is>
          <t>VNM</t>
        </is>
      </c>
      <c r="B45" s="3" t="inlineStr">
        <is>
          <t>Вьетнам</t>
        </is>
      </c>
      <c r="C45" s="3" t="inlineStr">
        <is>
          <t>Vietnam</t>
        </is>
      </c>
      <c r="D45" s="3" t="inlineStr">
        <is>
          <t>Азия</t>
        </is>
      </c>
      <c r="E45" s="7" t="n">
        <v>100988</v>
      </c>
      <c r="F45" s="8" t="n">
        <v>1.93</v>
      </c>
      <c r="G45" s="9" t="n">
        <v>2025</v>
      </c>
      <c r="H45" s="9" t="inlineStr">
        <is>
          <t>https://www.nso.gov.vn/wp-content/uploads/2026/08/Sach-ket-qua-chu-yeu-dieu-tra-bien-dong-dan-so-2025.-pdf.pdf</t>
        </is>
      </c>
      <c r="I45" s="10" t="n">
        <v>1923</v>
      </c>
      <c r="J45" s="9" t="n">
        <v>1984</v>
      </c>
      <c r="K45" s="10" t="n">
        <v>1388</v>
      </c>
      <c r="L45" s="9" t="n">
        <v>2023</v>
      </c>
      <c r="M45" s="11">
        <f>IF(I45&gt;0,K45/I45-1,"")</f>
        <v/>
      </c>
      <c r="N45" s="7" t="n">
        <v>110009</v>
      </c>
      <c r="O45" s="7" t="n">
        <v>91705</v>
      </c>
      <c r="P45" s="11">
        <f>IF(E45&gt;0,O45/E45-1,"")</f>
        <v/>
      </c>
      <c r="Q45" s="7" t="n">
        <v>60248</v>
      </c>
      <c r="R45" s="11">
        <f>IF(AND(E45&gt;0,Q45&lt;&gt;""),Q45/E45-1,"")</f>
        <v/>
      </c>
      <c r="S45" s="9" t="n">
        <v>32.9</v>
      </c>
      <c r="T45" s="9" t="n">
        <v>15.7</v>
      </c>
      <c r="U45" s="9" t="n">
        <v>34.9</v>
      </c>
      <c r="V45" s="11">
        <f>F45/2.1</f>
        <v/>
      </c>
      <c r="W45" s="12">
        <f>F45*50</f>
        <v/>
      </c>
      <c r="X45" s="12">
        <f>F45*F45*25</f>
        <v/>
      </c>
    </row>
    <row r="46">
      <c r="A46" s="3" t="inlineStr">
        <is>
          <t>GAB</t>
        </is>
      </c>
      <c r="B46" s="3" t="inlineStr">
        <is>
          <t>Габон</t>
        </is>
      </c>
      <c r="C46" s="3" t="inlineStr">
        <is>
          <t>Gabon</t>
        </is>
      </c>
      <c r="D46" s="3" t="inlineStr">
        <is>
          <t>Африка</t>
        </is>
      </c>
      <c r="E46" s="7" t="n">
        <v>2539</v>
      </c>
      <c r="F46" s="8" t="n">
        <v>3.647</v>
      </c>
      <c r="G46" s="9" t="n">
        <v>2023</v>
      </c>
      <c r="H46" s="9" t="inlineStr">
        <is>
          <t>ООН WPP 2024 (оценка)</t>
        </is>
      </c>
      <c r="I46" s="10" t="n">
        <v>68.79000000000001</v>
      </c>
      <c r="J46" s="9" t="n">
        <v>2022</v>
      </c>
      <c r="K46" s="10" t="n">
        <v>68.75</v>
      </c>
      <c r="L46" s="9" t="n">
        <v>2023</v>
      </c>
      <c r="M46" s="11">
        <f>IF(I46&gt;0,K46/I46-1,"")</f>
        <v/>
      </c>
      <c r="N46" s="7" t="n">
        <v>4085</v>
      </c>
      <c r="O46" s="7" t="n">
        <v>6903</v>
      </c>
      <c r="P46" s="11">
        <f>IF(E46&gt;0,O46/E46-1,"")</f>
        <v/>
      </c>
      <c r="Q46" s="7" t="n">
        <v>4945</v>
      </c>
      <c r="R46" s="11">
        <f>IF(AND(E46&gt;0,Q46&lt;&gt;""),Q46/E46-1,"")</f>
        <v/>
      </c>
      <c r="S46" s="9" t="n">
        <v>21.5</v>
      </c>
      <c r="T46" s="9" t="n">
        <v>8.199999999999999</v>
      </c>
      <c r="U46" s="9" t="n">
        <v>13.3</v>
      </c>
      <c r="V46" s="11">
        <f>F46/2.1</f>
        <v/>
      </c>
      <c r="W46" s="12">
        <f>F46*50</f>
        <v/>
      </c>
      <c r="X46" s="12">
        <f>F46*F46*25</f>
        <v/>
      </c>
    </row>
    <row r="47">
      <c r="A47" s="3" t="inlineStr">
        <is>
          <t>HTI</t>
        </is>
      </c>
      <c r="B47" s="3" t="inlineStr">
        <is>
          <t>Гаити</t>
        </is>
      </c>
      <c r="C47" s="3" t="inlineStr">
        <is>
          <t>Haiti</t>
        </is>
      </c>
      <c r="D47" s="3" t="inlineStr">
        <is>
          <t>Латинская Америка и Карибы</t>
        </is>
      </c>
      <c r="E47" s="7" t="n">
        <v>11773</v>
      </c>
      <c r="F47" s="8" t="n">
        <v>2.656</v>
      </c>
      <c r="G47" s="9" t="n">
        <v>2023</v>
      </c>
      <c r="H47" s="9" t="inlineStr">
        <is>
          <t>ООН WPP 2024 (оценка)</t>
        </is>
      </c>
      <c r="I47" s="10" t="n">
        <v>271.9</v>
      </c>
      <c r="J47" s="9" t="n">
        <v>2009</v>
      </c>
      <c r="K47" s="10" t="n">
        <v>258.3</v>
      </c>
      <c r="L47" s="9" t="n">
        <v>2023</v>
      </c>
      <c r="M47" s="11">
        <f>IF(I47&gt;0,K47/I47-1,"")</f>
        <v/>
      </c>
      <c r="N47" s="7" t="n">
        <v>14711</v>
      </c>
      <c r="O47" s="7" t="n">
        <v>15151</v>
      </c>
      <c r="P47" s="11">
        <f>IF(E47&gt;0,O47/E47-1,"")</f>
        <v/>
      </c>
      <c r="Q47" s="7" t="n">
        <v>9764</v>
      </c>
      <c r="R47" s="11">
        <f>IF(AND(E47&gt;0,Q47&lt;&gt;""),Q47/E47-1,"")</f>
        <v/>
      </c>
      <c r="S47" s="9" t="n">
        <v>23.8</v>
      </c>
      <c r="T47" s="9" t="n">
        <v>8.800000000000001</v>
      </c>
      <c r="U47" s="9" t="n">
        <v>13.9</v>
      </c>
      <c r="V47" s="11">
        <f>F47/2.1</f>
        <v/>
      </c>
      <c r="W47" s="12">
        <f>F47*50</f>
        <v/>
      </c>
      <c r="X47" s="12">
        <f>F47*F47*25</f>
        <v/>
      </c>
    </row>
    <row r="48">
      <c r="A48" s="3" t="inlineStr">
        <is>
          <t>GUY</t>
        </is>
      </c>
      <c r="B48" s="3" t="inlineStr">
        <is>
          <t>Гайана</t>
        </is>
      </c>
      <c r="C48" s="3" t="inlineStr">
        <is>
          <t>Guyana</t>
        </is>
      </c>
      <c r="D48" s="3" t="inlineStr">
        <is>
          <t>Латинская Америка и Карибы</t>
        </is>
      </c>
      <c r="E48" s="7" t="n">
        <v>831.1</v>
      </c>
      <c r="F48" s="8" t="n">
        <v>2.413</v>
      </c>
      <c r="G48" s="9" t="n">
        <v>2023</v>
      </c>
      <c r="H48" s="9" t="inlineStr">
        <is>
          <t>ООН WPP 2024 (оценка)</t>
        </is>
      </c>
      <c r="I48" s="10" t="n">
        <v>26.08</v>
      </c>
      <c r="J48" s="9" t="n">
        <v>1971</v>
      </c>
      <c r="K48" s="10" t="n">
        <v>16.76</v>
      </c>
      <c r="L48" s="9" t="n">
        <v>2023</v>
      </c>
      <c r="M48" s="11">
        <f>IF(I48&gt;0,K48/I48-1,"")</f>
        <v/>
      </c>
      <c r="N48" s="7" t="n">
        <v>940.6</v>
      </c>
      <c r="O48" s="7" t="n">
        <v>889</v>
      </c>
      <c r="P48" s="11">
        <f>IF(E48&gt;0,O48/E48-1,"")</f>
        <v/>
      </c>
      <c r="Q48" s="7" t="n">
        <v>552</v>
      </c>
      <c r="R48" s="11">
        <f>IF(AND(E48&gt;0,Q48&lt;&gt;""),Q48/E48-1,"")</f>
        <v/>
      </c>
      <c r="S48" s="9" t="n">
        <v>25.9</v>
      </c>
      <c r="T48" s="9" t="n">
        <v>12.6</v>
      </c>
      <c r="U48" s="9" t="n">
        <v>18.9</v>
      </c>
      <c r="V48" s="11">
        <f>F48/2.1</f>
        <v/>
      </c>
      <c r="W48" s="12">
        <f>F48*50</f>
        <v/>
      </c>
      <c r="X48" s="12">
        <f>F48*F48*25</f>
        <v/>
      </c>
    </row>
    <row r="49">
      <c r="A49" s="3" t="inlineStr">
        <is>
          <t>GMB</t>
        </is>
      </c>
      <c r="B49" s="3" t="inlineStr">
        <is>
          <t>Гамбия</t>
        </is>
      </c>
      <c r="C49" s="3" t="inlineStr">
        <is>
          <t>Gambia</t>
        </is>
      </c>
      <c r="D49" s="3" t="inlineStr">
        <is>
          <t>Африка</t>
        </is>
      </c>
      <c r="E49" s="7" t="n">
        <v>2760</v>
      </c>
      <c r="F49" s="8" t="n">
        <v>4.006</v>
      </c>
      <c r="G49" s="9" t="n">
        <v>2023</v>
      </c>
      <c r="H49" s="9" t="inlineStr">
        <is>
          <t>ООН WPP 2024 (оценка)</t>
        </is>
      </c>
      <c r="I49" s="10" t="n">
        <v>82.09</v>
      </c>
      <c r="J49" s="9" t="n">
        <v>2023</v>
      </c>
      <c r="K49" s="10" t="n">
        <v>82.09</v>
      </c>
      <c r="L49" s="9" t="n">
        <v>2023</v>
      </c>
      <c r="M49" s="11">
        <f>IF(I49&gt;0,K49/I49-1,"")</f>
        <v/>
      </c>
      <c r="N49" s="7" t="n">
        <v>4302</v>
      </c>
      <c r="O49" s="7" t="n">
        <v>5703</v>
      </c>
      <c r="P49" s="11">
        <f>IF(E49&gt;0,O49/E49-1,"")</f>
        <v/>
      </c>
      <c r="Q49" s="7" t="n">
        <v>3940</v>
      </c>
      <c r="R49" s="11">
        <f>IF(AND(E49&gt;0,Q49&lt;&gt;""),Q49/E49-1,"")</f>
        <v/>
      </c>
      <c r="S49" s="9" t="n">
        <v>18.4</v>
      </c>
      <c r="T49" s="9" t="n">
        <v>6.9</v>
      </c>
      <c r="U49" s="9" t="n">
        <v>9.5</v>
      </c>
      <c r="V49" s="11">
        <f>F49/2.1</f>
        <v/>
      </c>
      <c r="W49" s="12">
        <f>F49*50</f>
        <v/>
      </c>
      <c r="X49" s="12">
        <f>F49*F49*25</f>
        <v/>
      </c>
    </row>
    <row r="50">
      <c r="A50" s="3" t="inlineStr">
        <is>
          <t>GHA</t>
        </is>
      </c>
      <c r="B50" s="3" t="inlineStr">
        <is>
          <t>Гана</t>
        </is>
      </c>
      <c r="C50" s="3" t="inlineStr">
        <is>
          <t>Ghana</t>
        </is>
      </c>
      <c r="D50" s="3" t="inlineStr">
        <is>
          <t>Африка</t>
        </is>
      </c>
      <c r="E50" s="7" t="n">
        <v>34427</v>
      </c>
      <c r="F50" s="8" t="n">
        <v>3.397</v>
      </c>
      <c r="G50" s="9" t="n">
        <v>2023</v>
      </c>
      <c r="H50" s="9" t="inlineStr">
        <is>
          <t>ООН WPP 2024 (оценка)</t>
        </is>
      </c>
      <c r="I50" s="10" t="n">
        <v>892.8</v>
      </c>
      <c r="J50" s="9" t="n">
        <v>2015</v>
      </c>
      <c r="K50" s="10" t="n">
        <v>888.9</v>
      </c>
      <c r="L50" s="9" t="n">
        <v>2023</v>
      </c>
      <c r="M50" s="11">
        <f>IF(I50&gt;0,K50/I50-1,"")</f>
        <v/>
      </c>
      <c r="N50" s="7" t="n">
        <v>50553</v>
      </c>
      <c r="O50" s="7" t="n">
        <v>67548</v>
      </c>
      <c r="P50" s="11">
        <f>IF(E50&gt;0,O50/E50-1,"")</f>
        <v/>
      </c>
      <c r="Q50" s="7" t="n">
        <v>46229</v>
      </c>
      <c r="R50" s="11">
        <f>IF(AND(E50&gt;0,Q50&lt;&gt;""),Q50/E50-1,"")</f>
        <v/>
      </c>
      <c r="S50" s="9" t="n">
        <v>21.1</v>
      </c>
      <c r="T50" s="9" t="n">
        <v>7.5</v>
      </c>
      <c r="U50" s="9" t="n">
        <v>13.3</v>
      </c>
      <c r="V50" s="11">
        <f>F50/2.1</f>
        <v/>
      </c>
      <c r="W50" s="12">
        <f>F50*50</f>
        <v/>
      </c>
      <c r="X50" s="12">
        <f>F50*F50*25</f>
        <v/>
      </c>
    </row>
    <row r="51">
      <c r="A51" s="3" t="inlineStr">
        <is>
          <t>GLP</t>
        </is>
      </c>
      <c r="B51" s="3" t="inlineStr">
        <is>
          <t>Гваделупа</t>
        </is>
      </c>
      <c r="C51" s="3" t="inlineStr">
        <is>
          <t>Guadeloupe</t>
        </is>
      </c>
      <c r="D51" s="3" t="inlineStr">
        <is>
          <t>Латинская Америка и Карибы</t>
        </is>
      </c>
      <c r="E51" s="7" t="n">
        <v>375.1</v>
      </c>
      <c r="F51" s="8" t="n">
        <v>2.089</v>
      </c>
      <c r="G51" s="9" t="n">
        <v>2023</v>
      </c>
      <c r="H51" s="9" t="inlineStr">
        <is>
          <t>ООН WPP 2024 (оценка)</t>
        </is>
      </c>
      <c r="I51" s="10" t="n">
        <v>10.95</v>
      </c>
      <c r="J51" s="9" t="n">
        <v>1962</v>
      </c>
      <c r="K51" s="10" t="n">
        <v>4.23</v>
      </c>
      <c r="L51" s="9" t="n">
        <v>2023</v>
      </c>
      <c r="M51" s="11">
        <f>IF(I51&gt;0,K51/I51-1,"")</f>
        <v/>
      </c>
      <c r="N51" s="7" t="n">
        <v>326.3</v>
      </c>
      <c r="O51" s="7" t="n">
        <v>244.5</v>
      </c>
      <c r="P51" s="11">
        <f>IF(E51&gt;0,O51/E51-1,"")</f>
        <v/>
      </c>
      <c r="Q51" s="7" t="n">
        <v>161.8</v>
      </c>
      <c r="R51" s="11">
        <f>IF(AND(E51&gt;0,Q51&lt;&gt;""),Q51/E51-1,"")</f>
        <v/>
      </c>
      <c r="S51" s="9" t="n">
        <v>46.9</v>
      </c>
      <c r="T51" s="9" t="n">
        <v>46.8</v>
      </c>
      <c r="U51" s="9" t="n">
        <v>71.8</v>
      </c>
      <c r="V51" s="11">
        <f>F51/2.1</f>
        <v/>
      </c>
      <c r="W51" s="12">
        <f>F51*50</f>
        <v/>
      </c>
      <c r="X51" s="12">
        <f>F51*F51*25</f>
        <v/>
      </c>
    </row>
    <row r="52">
      <c r="A52" s="3" t="inlineStr">
        <is>
          <t>GTM</t>
        </is>
      </c>
      <c r="B52" s="3" t="inlineStr">
        <is>
          <t>Гватемала</t>
        </is>
      </c>
      <c r="C52" s="3" t="inlineStr">
        <is>
          <t>Guatemala</t>
        </is>
      </c>
      <c r="D52" s="3" t="inlineStr">
        <is>
          <t>Латинская Америка и Карибы</t>
        </is>
      </c>
      <c r="E52" s="7" t="n">
        <v>18406</v>
      </c>
      <c r="F52" s="8" t="n">
        <v>2.311</v>
      </c>
      <c r="G52" s="9" t="n">
        <v>2023</v>
      </c>
      <c r="H52" s="9" t="inlineStr">
        <is>
          <t>ООН WPP 2024 (оценка)</t>
        </is>
      </c>
      <c r="I52" s="10" t="n">
        <v>422.3</v>
      </c>
      <c r="J52" s="9" t="n">
        <v>2016</v>
      </c>
      <c r="K52" s="10" t="n">
        <v>377.2</v>
      </c>
      <c r="L52" s="9" t="n">
        <v>2023</v>
      </c>
      <c r="M52" s="11">
        <f>IF(I52&gt;0,K52/I52-1,"")</f>
        <v/>
      </c>
      <c r="N52" s="7" t="n">
        <v>24671</v>
      </c>
      <c r="O52" s="7" t="n">
        <v>25912</v>
      </c>
      <c r="P52" s="11">
        <f>IF(E52&gt;0,O52/E52-1,"")</f>
        <v/>
      </c>
      <c r="Q52" s="7" t="n">
        <v>16849</v>
      </c>
      <c r="R52" s="11">
        <f>IF(AND(E52&gt;0,Q52&lt;&gt;""),Q52/E52-1,"")</f>
        <v/>
      </c>
      <c r="S52" s="9" t="n">
        <v>23</v>
      </c>
      <c r="T52" s="9" t="n">
        <v>9.199999999999999</v>
      </c>
      <c r="U52" s="9" t="n">
        <v>15.7</v>
      </c>
      <c r="V52" s="11">
        <f>F52/2.1</f>
        <v/>
      </c>
      <c r="W52" s="12">
        <f>F52*50</f>
        <v/>
      </c>
      <c r="X52" s="12">
        <f>F52*F52*25</f>
        <v/>
      </c>
    </row>
    <row r="53">
      <c r="A53" s="3" t="inlineStr">
        <is>
          <t>GIN</t>
        </is>
      </c>
      <c r="B53" s="3" t="inlineStr">
        <is>
          <t>Гвинея</t>
        </is>
      </c>
      <c r="C53" s="3" t="inlineStr">
        <is>
          <t>Guinea</t>
        </is>
      </c>
      <c r="D53" s="3" t="inlineStr">
        <is>
          <t>Африка</t>
        </is>
      </c>
      <c r="E53" s="7" t="n">
        <v>14755</v>
      </c>
      <c r="F53" s="8" t="n">
        <v>4.218</v>
      </c>
      <c r="G53" s="9" t="n">
        <v>2023</v>
      </c>
      <c r="H53" s="9" t="inlineStr">
        <is>
          <t>ООН WPP 2024 (оценка)</t>
        </is>
      </c>
      <c r="I53" s="10" t="n">
        <v>487.6</v>
      </c>
      <c r="J53" s="9" t="n">
        <v>2023</v>
      </c>
      <c r="K53" s="10" t="n">
        <v>487.6</v>
      </c>
      <c r="L53" s="9" t="n">
        <v>2023</v>
      </c>
      <c r="M53" s="11">
        <f>IF(I53&gt;0,K53/I53-1,"")</f>
        <v/>
      </c>
      <c r="N53" s="7" t="n">
        <v>23405</v>
      </c>
      <c r="O53" s="7" t="n">
        <v>32007</v>
      </c>
      <c r="P53" s="11">
        <f>IF(E53&gt;0,O53/E53-1,"")</f>
        <v/>
      </c>
      <c r="Q53" s="7" t="n">
        <v>21644</v>
      </c>
      <c r="R53" s="11">
        <f>IF(AND(E53&gt;0,Q53&lt;&gt;""),Q53/E53-1,"")</f>
        <v/>
      </c>
      <c r="S53" s="9" t="n">
        <v>18.1</v>
      </c>
      <c r="T53" s="9" t="n">
        <v>7.7</v>
      </c>
      <c r="U53" s="9" t="n">
        <v>8.4</v>
      </c>
      <c r="V53" s="11">
        <f>F53/2.1</f>
        <v/>
      </c>
      <c r="W53" s="12">
        <f>F53*50</f>
        <v/>
      </c>
      <c r="X53" s="12">
        <f>F53*F53*25</f>
        <v/>
      </c>
    </row>
    <row r="54">
      <c r="A54" s="3" t="inlineStr">
        <is>
          <t>GNB</t>
        </is>
      </c>
      <c r="B54" s="3" t="inlineStr">
        <is>
          <t>Гвинея-Бисау</t>
        </is>
      </c>
      <c r="C54" s="3" t="inlineStr">
        <is>
          <t>Guinea-Bissau</t>
        </is>
      </c>
      <c r="D54" s="3" t="inlineStr">
        <is>
          <t>Африка</t>
        </is>
      </c>
      <c r="E54" s="7" t="n">
        <v>2201</v>
      </c>
      <c r="F54" s="8" t="n">
        <v>3.836</v>
      </c>
      <c r="G54" s="9" t="n">
        <v>2023</v>
      </c>
      <c r="H54" s="9" t="inlineStr">
        <is>
          <t>ООН WPP 2024 (оценка)</t>
        </is>
      </c>
      <c r="I54" s="10" t="n">
        <v>64.68000000000001</v>
      </c>
      <c r="J54" s="9" t="n">
        <v>2023</v>
      </c>
      <c r="K54" s="10" t="n">
        <v>64.68000000000001</v>
      </c>
      <c r="L54" s="9" t="n">
        <v>2023</v>
      </c>
      <c r="M54" s="11">
        <f>IF(I54&gt;0,K54/I54-1,"")</f>
        <v/>
      </c>
      <c r="N54" s="7" t="n">
        <v>3439</v>
      </c>
      <c r="O54" s="7" t="n">
        <v>4665</v>
      </c>
      <c r="P54" s="11">
        <f>IF(E54&gt;0,O54/E54-1,"")</f>
        <v/>
      </c>
      <c r="Q54" s="7" t="n">
        <v>3194</v>
      </c>
      <c r="R54" s="11">
        <f>IF(AND(E54&gt;0,Q54&lt;&gt;""),Q54/E54-1,"")</f>
        <v/>
      </c>
      <c r="S54" s="9" t="n">
        <v>19.2</v>
      </c>
      <c r="T54" s="9" t="n">
        <v>6.8</v>
      </c>
      <c r="U54" s="9" t="n">
        <v>10.1</v>
      </c>
      <c r="V54" s="11">
        <f>F54/2.1</f>
        <v/>
      </c>
      <c r="W54" s="12">
        <f>F54*50</f>
        <v/>
      </c>
      <c r="X54" s="12">
        <f>F54*F54*25</f>
        <v/>
      </c>
    </row>
    <row r="55">
      <c r="A55" s="3" t="inlineStr">
        <is>
          <t>DEU</t>
        </is>
      </c>
      <c r="B55" s="3" t="inlineStr">
        <is>
          <t>Германия</t>
        </is>
      </c>
      <c r="C55" s="3" t="inlineStr">
        <is>
          <t>Germany</t>
        </is>
      </c>
      <c r="D55" s="3" t="inlineStr">
        <is>
          <t>Европа</t>
        </is>
      </c>
      <c r="E55" s="7" t="n">
        <v>84552</v>
      </c>
      <c r="F55" s="8" t="n">
        <v>1.32</v>
      </c>
      <c r="G55" s="9" t="n">
        <v>2025</v>
      </c>
      <c r="H55" s="9" t="inlineStr">
        <is>
          <t>https://www.destatis.de/DE/Presse/Pressemitteilungen/2026/07/PD26_230_12.html</t>
        </is>
      </c>
      <c r="I55" s="10" t="n">
        <v>1357.3</v>
      </c>
      <c r="J55" s="9" t="n">
        <v>1964</v>
      </c>
      <c r="K55" s="10" t="n">
        <v>654.24</v>
      </c>
      <c r="L55" s="9" t="n">
        <v>2025</v>
      </c>
      <c r="M55" s="11">
        <f>IF(I55&gt;0,K55/I55-1,"")</f>
        <v/>
      </c>
      <c r="N55" s="7" t="n">
        <v>78295</v>
      </c>
      <c r="O55" s="7" t="n">
        <v>70900</v>
      </c>
      <c r="P55" s="11">
        <f>IF(E55&gt;0,O55/E55-1,"")</f>
        <v/>
      </c>
      <c r="Q55" s="7" t="n">
        <v>50522</v>
      </c>
      <c r="R55" s="11">
        <f>IF(AND(E55&gt;0,Q55&lt;&gt;""),Q55/E55-1,"")</f>
        <v/>
      </c>
      <c r="S55" s="9" t="n">
        <v>45.3</v>
      </c>
      <c r="T55" s="9" t="n">
        <v>41</v>
      </c>
      <c r="U55" s="9" t="n">
        <v>58.1</v>
      </c>
      <c r="V55" s="11">
        <f>F55/2.1</f>
        <v/>
      </c>
      <c r="W55" s="12">
        <f>F55*50</f>
        <v/>
      </c>
      <c r="X55" s="12">
        <f>F55*F55*25</f>
        <v/>
      </c>
    </row>
    <row r="56">
      <c r="A56" s="3" t="inlineStr">
        <is>
          <t>GGY</t>
        </is>
      </c>
      <c r="B56" s="3" t="inlineStr">
        <is>
          <t>Гернси</t>
        </is>
      </c>
      <c r="C56" s="3" t="inlineStr">
        <is>
          <t>Guernsey</t>
        </is>
      </c>
      <c r="D56" s="3" t="inlineStr">
        <is>
          <t>Европа</t>
        </is>
      </c>
      <c r="E56" s="7" t="n">
        <v>64.28</v>
      </c>
      <c r="F56" s="8" t="n">
        <v>1.362</v>
      </c>
      <c r="G56" s="9" t="n">
        <v>2023</v>
      </c>
      <c r="H56" s="9" t="inlineStr">
        <is>
          <t>ООН WPP 2024 (оценка)</t>
        </is>
      </c>
      <c r="I56" s="10" t="n">
        <v>0.75</v>
      </c>
      <c r="J56" s="9" t="n">
        <v>1990</v>
      </c>
      <c r="K56" s="10" t="n">
        <v>0.52</v>
      </c>
      <c r="L56" s="9" t="n">
        <v>2023</v>
      </c>
      <c r="M56" s="11">
        <f>IF(I56&gt;0,K56/I56-1,"")</f>
        <v/>
      </c>
      <c r="N56" s="7" t="n">
        <v>62.8</v>
      </c>
      <c r="O56" s="7" t="n">
        <v>52.91</v>
      </c>
      <c r="P56" s="11">
        <f>IF(E56&gt;0,O56/E56-1,"")</f>
        <v/>
      </c>
      <c r="Q56" s="7" t="n">
        <v>37.52</v>
      </c>
      <c r="R56" s="11">
        <f>IF(AND(E56&gt;0,Q56&lt;&gt;""),Q56/E56-1,"")</f>
        <v/>
      </c>
      <c r="S56" s="9" t="n">
        <v>44.1</v>
      </c>
      <c r="T56" s="9" t="n">
        <v>37.7</v>
      </c>
      <c r="U56" s="9" t="n">
        <v>58.7</v>
      </c>
      <c r="V56" s="11">
        <f>F56/2.1</f>
        <v/>
      </c>
      <c r="W56" s="12">
        <f>F56*50</f>
        <v/>
      </c>
      <c r="X56" s="12">
        <f>F56*F56*25</f>
        <v/>
      </c>
    </row>
    <row r="57">
      <c r="A57" s="3" t="inlineStr">
        <is>
          <t>GIB</t>
        </is>
      </c>
      <c r="B57" s="3" t="inlineStr">
        <is>
          <t>Гибралтар</t>
        </is>
      </c>
      <c r="C57" s="3" t="inlineStr">
        <is>
          <t>Gibraltar</t>
        </is>
      </c>
      <c r="D57" s="3" t="inlineStr">
        <is>
          <t>Европа</t>
        </is>
      </c>
      <c r="E57" s="7" t="n">
        <v>39.33</v>
      </c>
      <c r="F57" s="8" t="n">
        <v>1.888</v>
      </c>
      <c r="G57" s="9" t="n">
        <v>2023</v>
      </c>
      <c r="H57" s="9" t="inlineStr">
        <is>
          <t>ООН WPP 2024 (оценка)</t>
        </is>
      </c>
      <c r="I57" s="10" t="n">
        <v>0.64</v>
      </c>
      <c r="J57" s="9" t="n">
        <v>1964</v>
      </c>
      <c r="K57" s="10" t="n">
        <v>0.46</v>
      </c>
      <c r="L57" s="9" t="n">
        <v>2023</v>
      </c>
      <c r="M57" s="11">
        <f>IF(I57&gt;0,K57/I57-1,"")</f>
        <v/>
      </c>
      <c r="N57" s="7" t="n">
        <v>49.8</v>
      </c>
      <c r="O57" s="7" t="n">
        <v>49.26</v>
      </c>
      <c r="P57" s="11">
        <f>IF(E57&gt;0,O57/E57-1,"")</f>
        <v/>
      </c>
      <c r="Q57" s="7" t="n">
        <v>35.31</v>
      </c>
      <c r="R57" s="11">
        <f>IF(AND(E57&gt;0,Q57&lt;&gt;""),Q57/E57-1,"")</f>
        <v/>
      </c>
      <c r="S57" s="9" t="n">
        <v>38.8</v>
      </c>
      <c r="T57" s="9" t="n">
        <v>30.5</v>
      </c>
      <c r="U57" s="9" t="n">
        <v>45</v>
      </c>
      <c r="V57" s="11">
        <f>F57/2.1</f>
        <v/>
      </c>
      <c r="W57" s="12">
        <f>F57*50</f>
        <v/>
      </c>
      <c r="X57" s="12">
        <f>F57*F57*25</f>
        <v/>
      </c>
    </row>
    <row r="58">
      <c r="A58" s="3" t="inlineStr">
        <is>
          <t>HND</t>
        </is>
      </c>
      <c r="B58" s="3" t="inlineStr">
        <is>
          <t>Гондурас</t>
        </is>
      </c>
      <c r="C58" s="3" t="inlineStr">
        <is>
          <t>Honduras</t>
        </is>
      </c>
      <c r="D58" s="3" t="inlineStr">
        <is>
          <t>Латинская Америка и Карибы</t>
        </is>
      </c>
      <c r="E58" s="7" t="n">
        <v>10826</v>
      </c>
      <c r="F58" s="8" t="n">
        <v>2.5</v>
      </c>
      <c r="G58" s="9" t="n">
        <v>2023</v>
      </c>
      <c r="H58" s="9" t="inlineStr">
        <is>
          <t>ООН WPP 2024 (оценка)</t>
        </is>
      </c>
      <c r="I58" s="10" t="n">
        <v>233.8</v>
      </c>
      <c r="J58" s="9" t="n">
        <v>2023</v>
      </c>
      <c r="K58" s="10" t="n">
        <v>233.8</v>
      </c>
      <c r="L58" s="9" t="n">
        <v>2023</v>
      </c>
      <c r="M58" s="11">
        <f>IF(I58&gt;0,K58/I58-1,"")</f>
        <v/>
      </c>
      <c r="N58" s="7" t="n">
        <v>14847</v>
      </c>
      <c r="O58" s="7" t="n">
        <v>17030</v>
      </c>
      <c r="P58" s="11">
        <f>IF(E58&gt;0,O58/E58-1,"")</f>
        <v/>
      </c>
      <c r="Q58" s="7" t="n">
        <v>11422</v>
      </c>
      <c r="R58" s="11">
        <f>IF(AND(E58&gt;0,Q58&lt;&gt;""),Q58/E58-1,"")</f>
        <v/>
      </c>
      <c r="S58" s="9" t="n">
        <v>23.9</v>
      </c>
      <c r="T58" s="9" t="n">
        <v>8.199999999999999</v>
      </c>
      <c r="U58" s="9" t="n">
        <v>17</v>
      </c>
      <c r="V58" s="11">
        <f>F58/2.1</f>
        <v/>
      </c>
      <c r="W58" s="12">
        <f>F58*50</f>
        <v/>
      </c>
      <c r="X58" s="12">
        <f>F58*F58*25</f>
        <v/>
      </c>
    </row>
    <row r="59">
      <c r="A59" s="3" t="inlineStr">
        <is>
          <t>HKG</t>
        </is>
      </c>
      <c r="B59" s="3" t="inlineStr">
        <is>
          <t>Гонконг</t>
        </is>
      </c>
      <c r="C59" s="3" t="inlineStr">
        <is>
          <t>Hong Kong</t>
        </is>
      </c>
      <c r="D59" s="3" t="inlineStr">
        <is>
          <t>Азия</t>
        </is>
      </c>
      <c r="E59" s="7" t="n">
        <v>7415</v>
      </c>
      <c r="F59" s="8" t="n">
        <v>0.733</v>
      </c>
      <c r="G59" s="9" t="n">
        <v>2025</v>
      </c>
      <c r="H59" s="9" t="inlineStr">
        <is>
          <t>https://www.censtatd.gov.hk/en/web_table.html?id=115-01012A</t>
        </is>
      </c>
      <c r="I59" s="10" t="n">
        <v>153.4</v>
      </c>
      <c r="J59" s="9" t="n">
        <v>1965</v>
      </c>
      <c r="K59" s="10" t="n">
        <v>31.05</v>
      </c>
      <c r="L59" s="9" t="n">
        <v>2025</v>
      </c>
      <c r="M59" s="11">
        <f>IF(I59&gt;0,K59/I59-1,"")</f>
        <v/>
      </c>
      <c r="N59" s="7" t="n">
        <v>6091</v>
      </c>
      <c r="O59" s="7" t="n">
        <v>2080</v>
      </c>
      <c r="P59" s="11">
        <f>IF(E59&gt;0,O59/E59-1,"")</f>
        <v/>
      </c>
      <c r="Q59" s="7" t="n">
        <v>1344</v>
      </c>
      <c r="R59" s="11">
        <f>IF(AND(E59&gt;0,Q59&lt;&gt;""),Q59/E59-1,"")</f>
        <v/>
      </c>
      <c r="S59" s="9" t="n">
        <v>46.8</v>
      </c>
      <c r="T59" s="9" t="n">
        <v>38</v>
      </c>
      <c r="U59" s="9" t="n">
        <v>101.3</v>
      </c>
      <c r="V59" s="11">
        <f>F59/2.1</f>
        <v/>
      </c>
      <c r="W59" s="12">
        <f>F59*50</f>
        <v/>
      </c>
      <c r="X59" s="12">
        <f>F59*F59*25</f>
        <v/>
      </c>
    </row>
    <row r="60">
      <c r="A60" s="3" t="inlineStr">
        <is>
          <t>VAT</t>
        </is>
      </c>
      <c r="B60" s="3" t="inlineStr">
        <is>
          <t>Государство-город Ватикан</t>
        </is>
      </c>
      <c r="C60" s="3" t="inlineStr">
        <is>
          <t>Holy See</t>
        </is>
      </c>
      <c r="D60" s="3" t="inlineStr">
        <is>
          <t>Европа</t>
        </is>
      </c>
      <c r="E60" s="7" t="n">
        <v>0.496</v>
      </c>
      <c r="F60" s="8" t="n">
        <v>1</v>
      </c>
      <c r="G60" s="9" t="n">
        <v>2023</v>
      </c>
      <c r="H60" s="9" t="inlineStr">
        <is>
          <t>ООН WPP 2024 (оценка)</t>
        </is>
      </c>
      <c r="I60" s="10" t="n">
        <v>0.01</v>
      </c>
      <c r="J60" s="9" t="n">
        <v>1961</v>
      </c>
      <c r="K60" s="10" t="n">
        <v>0</v>
      </c>
      <c r="L60" s="9" t="n">
        <v>2023</v>
      </c>
      <c r="M60" s="11">
        <f>IF(I60&gt;0,K60/I60-1,"")</f>
        <v/>
      </c>
      <c r="N60" s="7" t="n">
        <v>0.714</v>
      </c>
      <c r="O60" s="7" t="n">
        <v>1.361</v>
      </c>
      <c r="P60" s="11">
        <f>IF(E60&gt;0,O60/E60-1,"")</f>
        <v/>
      </c>
      <c r="Q60" s="7" t="n">
        <v>1.133</v>
      </c>
      <c r="R60" s="11">
        <f>IF(AND(E60&gt;0,Q60&lt;&gt;""),Q60/E60-1,"")</f>
        <v/>
      </c>
      <c r="S60" s="9" t="n">
        <v>58.7</v>
      </c>
      <c r="T60" s="9" t="n">
        <v>88.8</v>
      </c>
      <c r="U60" s="9" t="n">
        <v>38.1</v>
      </c>
      <c r="V60" s="11">
        <f>F60/2.1</f>
        <v/>
      </c>
      <c r="W60" s="12">
        <f>F60*50</f>
        <v/>
      </c>
      <c r="X60" s="12">
        <f>F60*F60*25</f>
        <v/>
      </c>
    </row>
    <row r="61">
      <c r="A61" s="3" t="inlineStr">
        <is>
          <t>GRD</t>
        </is>
      </c>
      <c r="B61" s="3" t="inlineStr">
        <is>
          <t>Гренада</t>
        </is>
      </c>
      <c r="C61" s="3" t="inlineStr">
        <is>
          <t>Grenada</t>
        </is>
      </c>
      <c r="D61" s="3" t="inlineStr">
        <is>
          <t>Латинская Америка и Карибы</t>
        </is>
      </c>
      <c r="E61" s="7" t="n">
        <v>117.2</v>
      </c>
      <c r="F61" s="8" t="n">
        <v>1.487</v>
      </c>
      <c r="G61" s="9" t="n">
        <v>2023</v>
      </c>
      <c r="H61" s="9" t="inlineStr">
        <is>
          <t>ООН WPP 2024 (оценка)</t>
        </is>
      </c>
      <c r="I61" s="10" t="n">
        <v>4.59</v>
      </c>
      <c r="J61" s="9" t="n">
        <v>1960</v>
      </c>
      <c r="K61" s="10" t="n">
        <v>1.37</v>
      </c>
      <c r="L61" s="9" t="n">
        <v>2023</v>
      </c>
      <c r="M61" s="11">
        <f>IF(I61&gt;0,K61/I61-1,"")</f>
        <v/>
      </c>
      <c r="N61" s="7" t="n">
        <v>113.2</v>
      </c>
      <c r="O61" s="7" t="n">
        <v>73.89</v>
      </c>
      <c r="P61" s="11">
        <f>IF(E61&gt;0,O61/E61-1,"")</f>
        <v/>
      </c>
      <c r="Q61" s="7" t="n">
        <v>45.66</v>
      </c>
      <c r="R61" s="11">
        <f>IF(AND(E61&gt;0,Q61&lt;&gt;""),Q61/E61-1,"")</f>
        <v/>
      </c>
      <c r="S61" s="9" t="n">
        <v>33.9</v>
      </c>
      <c r="T61" s="9" t="n">
        <v>20.7</v>
      </c>
      <c r="U61" s="9" t="n">
        <v>33.2</v>
      </c>
      <c r="V61" s="11">
        <f>F61/2.1</f>
        <v/>
      </c>
      <c r="W61" s="12">
        <f>F61*50</f>
        <v/>
      </c>
      <c r="X61" s="12">
        <f>F61*F61*25</f>
        <v/>
      </c>
    </row>
    <row r="62">
      <c r="A62" s="3" t="inlineStr">
        <is>
          <t>GRL</t>
        </is>
      </c>
      <c r="B62" s="3" t="inlineStr">
        <is>
          <t>Гренландия</t>
        </is>
      </c>
      <c r="C62" s="3" t="inlineStr">
        <is>
          <t>Greenland</t>
        </is>
      </c>
      <c r="D62" s="3" t="inlineStr"/>
      <c r="E62" s="7" t="n">
        <v>55.84</v>
      </c>
      <c r="F62" s="8" t="n">
        <v>1.95</v>
      </c>
      <c r="G62" s="9" t="n">
        <v>2023</v>
      </c>
      <c r="H62" s="9" t="inlineStr">
        <is>
          <t>ООН WPP 2024 (оценка)</t>
        </is>
      </c>
      <c r="I62" s="10" t="n">
        <v>1.62</v>
      </c>
      <c r="J62" s="9" t="n">
        <v>1964</v>
      </c>
      <c r="K62" s="10" t="n">
        <v>0.79</v>
      </c>
      <c r="L62" s="9" t="n">
        <v>2023</v>
      </c>
      <c r="M62" s="11">
        <f>IF(I62&gt;0,K62/I62-1,"")</f>
        <v/>
      </c>
      <c r="N62" s="7" t="n">
        <v>49.9</v>
      </c>
      <c r="O62" s="7" t="n">
        <v>37.23</v>
      </c>
      <c r="P62" s="11">
        <f>IF(E62&gt;0,O62/E62-1,"")</f>
        <v/>
      </c>
      <c r="Q62" s="7" t="n">
        <v>22.91</v>
      </c>
      <c r="R62" s="11">
        <f>IF(AND(E62&gt;0,Q62&lt;&gt;""),Q62/E62-1,"")</f>
        <v/>
      </c>
      <c r="S62" s="9" t="n">
        <v>34.6</v>
      </c>
      <c r="T62" s="9" t="n">
        <v>18.8</v>
      </c>
      <c r="U62" s="9" t="n">
        <v>29.8</v>
      </c>
      <c r="V62" s="11">
        <f>F62/2.1</f>
        <v/>
      </c>
      <c r="W62" s="12">
        <f>F62*50</f>
        <v/>
      </c>
      <c r="X62" s="12">
        <f>F62*F62*25</f>
        <v/>
      </c>
    </row>
    <row r="63">
      <c r="A63" s="3" t="inlineStr">
        <is>
          <t>GRC</t>
        </is>
      </c>
      <c r="B63" s="3" t="inlineStr">
        <is>
          <t>Греция</t>
        </is>
      </c>
      <c r="C63" s="3" t="inlineStr">
        <is>
          <t>Greece</t>
        </is>
      </c>
      <c r="D63" s="3" t="inlineStr">
        <is>
          <t>Европа</t>
        </is>
      </c>
      <c r="E63" s="7" t="n">
        <v>10048</v>
      </c>
      <c r="F63" s="8" t="n">
        <v>1.24</v>
      </c>
      <c r="G63" s="9" t="n">
        <v>2024</v>
      </c>
      <c r="H63" s="9" t="inlineStr">
        <is>
          <t>https://ec.europa.eu/eurostat/api/dissemination/statistics/1.0/data/demo_gind?format=JSON&amp;lang=EN&amp;indic_de=LBIRTH&amp;sinceTimePeriod=2015&amp;geo=EL</t>
        </is>
      </c>
      <c r="I63" s="10" t="n">
        <v>176.6</v>
      </c>
      <c r="J63" s="9" t="n">
        <v>1967</v>
      </c>
      <c r="K63" s="10" t="n">
        <v>65.44</v>
      </c>
      <c r="L63" s="9" t="n">
        <v>2025</v>
      </c>
      <c r="M63" s="11">
        <f>IF(I63&gt;0,K63/I63-1,"")</f>
        <v/>
      </c>
      <c r="N63" s="7" t="n">
        <v>8812</v>
      </c>
      <c r="O63" s="7" t="n">
        <v>6276</v>
      </c>
      <c r="P63" s="11">
        <f>IF(E63&gt;0,O63/E63-1,"")</f>
        <v/>
      </c>
      <c r="Q63" s="7" t="n">
        <v>4346</v>
      </c>
      <c r="R63" s="11">
        <f>IF(AND(E63&gt;0,Q63&lt;&gt;""),Q63/E63-1,"")</f>
        <v/>
      </c>
      <c r="S63" s="9" t="n">
        <v>46.3</v>
      </c>
      <c r="T63" s="9" t="n">
        <v>42.5</v>
      </c>
      <c r="U63" s="9" t="n">
        <v>70.3</v>
      </c>
      <c r="V63" s="11">
        <f>F63/2.1</f>
        <v/>
      </c>
      <c r="W63" s="12">
        <f>F63*50</f>
        <v/>
      </c>
      <c r="X63" s="12">
        <f>F63*F63*25</f>
        <v/>
      </c>
    </row>
    <row r="64">
      <c r="A64" s="3" t="inlineStr">
        <is>
          <t>GEO</t>
        </is>
      </c>
      <c r="B64" s="3" t="inlineStr">
        <is>
          <t>Грузия</t>
        </is>
      </c>
      <c r="C64" s="3" t="inlineStr">
        <is>
          <t>Georgia</t>
        </is>
      </c>
      <c r="D64" s="3" t="inlineStr">
        <is>
          <t>Азия</t>
        </is>
      </c>
      <c r="E64" s="7" t="n">
        <v>3808</v>
      </c>
      <c r="F64" s="8" t="n">
        <v>1.81</v>
      </c>
      <c r="G64" s="9" t="n">
        <v>2023</v>
      </c>
      <c r="H64" s="9" t="inlineStr">
        <is>
          <t>ООН WPP 2024 (оценка)</t>
        </is>
      </c>
      <c r="I64" s="10" t="n">
        <v>110.8</v>
      </c>
      <c r="J64" s="9" t="n">
        <v>1985</v>
      </c>
      <c r="K64" s="10" t="n">
        <v>43.77</v>
      </c>
      <c r="L64" s="9" t="n">
        <v>2023</v>
      </c>
      <c r="M64" s="11">
        <f>IF(I64&gt;0,K64/I64-1,"")</f>
        <v/>
      </c>
      <c r="N64" s="7" t="n">
        <v>3664</v>
      </c>
      <c r="O64" s="7" t="n">
        <v>2969</v>
      </c>
      <c r="P64" s="11">
        <f>IF(E64&gt;0,O64/E64-1,"")</f>
        <v/>
      </c>
      <c r="Q64" s="7" t="n">
        <v>1964</v>
      </c>
      <c r="R64" s="11">
        <f>IF(AND(E64&gt;0,Q64&lt;&gt;""),Q64/E64-1,"")</f>
        <v/>
      </c>
      <c r="S64" s="9" t="n">
        <v>37</v>
      </c>
      <c r="T64" s="9" t="n">
        <v>28</v>
      </c>
      <c r="U64" s="9" t="n">
        <v>36.5</v>
      </c>
      <c r="V64" s="11">
        <f>F64/2.1</f>
        <v/>
      </c>
      <c r="W64" s="12">
        <f>F64*50</f>
        <v/>
      </c>
      <c r="X64" s="12">
        <f>F64*F64*25</f>
        <v/>
      </c>
    </row>
    <row r="65">
      <c r="A65" s="3" t="inlineStr">
        <is>
          <t>GUM</t>
        </is>
      </c>
      <c r="B65" s="3" t="inlineStr">
        <is>
          <t>Гуам</t>
        </is>
      </c>
      <c r="C65" s="3" t="inlineStr">
        <is>
          <t>Guam</t>
        </is>
      </c>
      <c r="D65" s="3" t="inlineStr">
        <is>
          <t>Океания</t>
        </is>
      </c>
      <c r="E65" s="7" t="n">
        <v>167.8</v>
      </c>
      <c r="F65" s="8" t="n">
        <v>2.781</v>
      </c>
      <c r="G65" s="9" t="n">
        <v>2023</v>
      </c>
      <c r="H65" s="9" t="inlineStr">
        <is>
          <t>ООН WPP 2024 (оценка)</t>
        </is>
      </c>
      <c r="I65" s="10" t="n">
        <v>3.76</v>
      </c>
      <c r="J65" s="9" t="n">
        <v>1998</v>
      </c>
      <c r="K65" s="10" t="n">
        <v>2.94</v>
      </c>
      <c r="L65" s="9" t="n">
        <v>2023</v>
      </c>
      <c r="M65" s="11">
        <f>IF(I65&gt;0,K65/I65-1,"")</f>
        <v/>
      </c>
      <c r="N65" s="7" t="n">
        <v>191.5</v>
      </c>
      <c r="O65" s="7" t="n">
        <v>205.5</v>
      </c>
      <c r="P65" s="11">
        <f>IF(E65&gt;0,O65/E65-1,"")</f>
        <v/>
      </c>
      <c r="Q65" s="7" t="n">
        <v>142.8</v>
      </c>
      <c r="R65" s="11">
        <f>IF(AND(E65&gt;0,Q65&lt;&gt;""),Q65/E65-1,"")</f>
        <v/>
      </c>
      <c r="S65" s="9" t="n">
        <v>31.3</v>
      </c>
      <c r="T65" s="9" t="n">
        <v>24.4</v>
      </c>
      <c r="U65" s="9" t="n">
        <v>34.6</v>
      </c>
      <c r="V65" s="11">
        <f>F65/2.1</f>
        <v/>
      </c>
      <c r="W65" s="12">
        <f>F65*50</f>
        <v/>
      </c>
      <c r="X65" s="12">
        <f>F65*F65*25</f>
        <v/>
      </c>
    </row>
    <row r="66">
      <c r="A66" s="3" t="inlineStr">
        <is>
          <t>COD</t>
        </is>
      </c>
      <c r="B66" s="3" t="inlineStr">
        <is>
          <t>ДР Конго</t>
        </is>
      </c>
      <c r="C66" s="3" t="inlineStr">
        <is>
          <t>DR Congo</t>
        </is>
      </c>
      <c r="D66" s="3" t="inlineStr">
        <is>
          <t>Африка</t>
        </is>
      </c>
      <c r="E66" s="7" t="n">
        <v>109276</v>
      </c>
      <c r="F66" s="8" t="n">
        <v>6.051</v>
      </c>
      <c r="G66" s="9" t="n">
        <v>2023</v>
      </c>
      <c r="H66" s="9" t="inlineStr">
        <is>
          <t>ООН WPP 2024 (оценка)</t>
        </is>
      </c>
      <c r="I66" s="10" t="n">
        <v>4370</v>
      </c>
      <c r="J66" s="9" t="n">
        <v>2023</v>
      </c>
      <c r="K66" s="10" t="n">
        <v>4370</v>
      </c>
      <c r="L66" s="9" t="n">
        <v>2023</v>
      </c>
      <c r="M66" s="11">
        <f>IF(I66&gt;0,K66/I66-1,"")</f>
        <v/>
      </c>
      <c r="N66" s="7" t="n">
        <v>218246</v>
      </c>
      <c r="O66" s="7" t="n">
        <v>430709</v>
      </c>
      <c r="P66" s="11">
        <f>IF(E66&gt;0,O66/E66-1,"")</f>
        <v/>
      </c>
      <c r="Q66" s="7" t="n">
        <v>321902</v>
      </c>
      <c r="R66" s="11">
        <f>IF(AND(E66&gt;0,Q66&lt;&gt;""),Q66/E66-1,"")</f>
        <v/>
      </c>
      <c r="S66" s="9" t="n">
        <v>15.8</v>
      </c>
      <c r="T66" s="9" t="n">
        <v>7.6</v>
      </c>
      <c r="U66" s="9" t="n">
        <v>7.3</v>
      </c>
      <c r="V66" s="11">
        <f>F66/2.1</f>
        <v/>
      </c>
      <c r="W66" s="12">
        <f>F66*50</f>
        <v/>
      </c>
      <c r="X66" s="12">
        <f>F66*F66*25</f>
        <v/>
      </c>
    </row>
    <row r="67">
      <c r="A67" s="3" t="inlineStr">
        <is>
          <t>DNK</t>
        </is>
      </c>
      <c r="B67" s="3" t="inlineStr">
        <is>
          <t>Дания</t>
        </is>
      </c>
      <c r="C67" s="3" t="inlineStr">
        <is>
          <t>Denmark</t>
        </is>
      </c>
      <c r="D67" s="3" t="inlineStr">
        <is>
          <t>Европа</t>
        </is>
      </c>
      <c r="E67" s="7" t="n">
        <v>5977</v>
      </c>
      <c r="F67" s="8" t="n">
        <v>1.511</v>
      </c>
      <c r="G67" s="9" t="n">
        <v>2023</v>
      </c>
      <c r="H67" s="9" t="inlineStr">
        <is>
          <t>ООН WPP 2024 (оценка)</t>
        </is>
      </c>
      <c r="I67" s="10" t="n">
        <v>88.06</v>
      </c>
      <c r="J67" s="9" t="n">
        <v>1966</v>
      </c>
      <c r="K67" s="10" t="n">
        <v>57.81</v>
      </c>
      <c r="L67" s="9" t="n">
        <v>2023</v>
      </c>
      <c r="M67" s="11">
        <f>IF(I67&gt;0,K67/I67-1,"")</f>
        <v/>
      </c>
      <c r="N67" s="7" t="n">
        <v>6125</v>
      </c>
      <c r="O67" s="7" t="n">
        <v>5863</v>
      </c>
      <c r="P67" s="11">
        <f>IF(E67&gt;0,O67/E67-1,"")</f>
        <v/>
      </c>
      <c r="Q67" s="7" t="n">
        <v>4151</v>
      </c>
      <c r="R67" s="11">
        <f>IF(AND(E67&gt;0,Q67&lt;&gt;""),Q67/E67-1,"")</f>
        <v/>
      </c>
      <c r="S67" s="9" t="n">
        <v>41.3</v>
      </c>
      <c r="T67" s="9" t="n">
        <v>36.8</v>
      </c>
      <c r="U67" s="9" t="n">
        <v>46.8</v>
      </c>
      <c r="V67" s="11">
        <f>F67/2.1</f>
        <v/>
      </c>
      <c r="W67" s="12">
        <f>F67*50</f>
        <v/>
      </c>
      <c r="X67" s="12">
        <f>F67*F67*25</f>
        <v/>
      </c>
    </row>
    <row r="68">
      <c r="A68" s="3" t="inlineStr">
        <is>
          <t>JEY</t>
        </is>
      </c>
      <c r="B68" s="3" t="inlineStr">
        <is>
          <t>Джерси</t>
        </is>
      </c>
      <c r="C68" s="3" t="inlineStr">
        <is>
          <t>Jersey</t>
        </is>
      </c>
      <c r="D68" s="3" t="inlineStr">
        <is>
          <t>Европа</t>
        </is>
      </c>
      <c r="E68" s="7" t="n">
        <v>103.8</v>
      </c>
      <c r="F68" s="8" t="n">
        <v>1.371</v>
      </c>
      <c r="G68" s="9" t="n">
        <v>2023</v>
      </c>
      <c r="H68" s="9" t="inlineStr">
        <is>
          <t>ООН WPP 2024 (оценка)</t>
        </is>
      </c>
      <c r="I68" s="10" t="n">
        <v>1.24</v>
      </c>
      <c r="J68" s="9" t="n">
        <v>1964</v>
      </c>
      <c r="K68" s="10" t="n">
        <v>0.85</v>
      </c>
      <c r="L68" s="9" t="n">
        <v>2023</v>
      </c>
      <c r="M68" s="11">
        <f>IF(I68&gt;0,K68/I68-1,"")</f>
        <v/>
      </c>
      <c r="N68" s="7" t="n">
        <v>104.8</v>
      </c>
      <c r="O68" s="7" t="n">
        <v>99.81</v>
      </c>
      <c r="P68" s="11">
        <f>IF(E68&gt;0,O68/E68-1,"")</f>
        <v/>
      </c>
      <c r="Q68" s="7" t="n">
        <v>72</v>
      </c>
      <c r="R68" s="11">
        <f>IF(AND(E68&gt;0,Q68&lt;&gt;""),Q68/E68-1,"")</f>
        <v/>
      </c>
      <c r="S68" s="9" t="n">
        <v>43.4</v>
      </c>
      <c r="T68" s="9" t="n">
        <v>31.6</v>
      </c>
      <c r="U68" s="9" t="n">
        <v>54.3</v>
      </c>
      <c r="V68" s="11">
        <f>F68/2.1</f>
        <v/>
      </c>
      <c r="W68" s="12">
        <f>F68*50</f>
        <v/>
      </c>
      <c r="X68" s="12">
        <f>F68*F68*25</f>
        <v/>
      </c>
    </row>
    <row r="69">
      <c r="A69" s="3" t="inlineStr">
        <is>
          <t>DJI</t>
        </is>
      </c>
      <c r="B69" s="3" t="inlineStr">
        <is>
          <t>Джибути</t>
        </is>
      </c>
      <c r="C69" s="3" t="inlineStr">
        <is>
          <t>Djibouti</t>
        </is>
      </c>
      <c r="D69" s="3" t="inlineStr">
        <is>
          <t>Африка</t>
        </is>
      </c>
      <c r="E69" s="7" t="n">
        <v>1169</v>
      </c>
      <c r="F69" s="8" t="n">
        <v>2.609</v>
      </c>
      <c r="G69" s="9" t="n">
        <v>2023</v>
      </c>
      <c r="H69" s="9" t="inlineStr">
        <is>
          <t>ООН WPP 2024 (оценка)</t>
        </is>
      </c>
      <c r="I69" s="10" t="n">
        <v>26.58</v>
      </c>
      <c r="J69" s="9" t="n">
        <v>2003</v>
      </c>
      <c r="K69" s="10" t="n">
        <v>23.95</v>
      </c>
      <c r="L69" s="9" t="n">
        <v>2023</v>
      </c>
      <c r="M69" s="11">
        <f>IF(I69&gt;0,K69/I69-1,"")</f>
        <v/>
      </c>
      <c r="N69" s="7" t="n">
        <v>1531</v>
      </c>
      <c r="O69" s="7" t="n">
        <v>1842</v>
      </c>
      <c r="P69" s="11">
        <f>IF(E69&gt;0,O69/E69-1,"")</f>
        <v/>
      </c>
      <c r="Q69" s="7" t="n">
        <v>1272</v>
      </c>
      <c r="R69" s="11">
        <f>IF(AND(E69&gt;0,Q69&lt;&gt;""),Q69/E69-1,"")</f>
        <v/>
      </c>
      <c r="S69" s="9" t="n">
        <v>24.7</v>
      </c>
      <c r="T69" s="9" t="n">
        <v>8.800000000000001</v>
      </c>
      <c r="U69" s="9" t="n">
        <v>16.8</v>
      </c>
      <c r="V69" s="11">
        <f>F69/2.1</f>
        <v/>
      </c>
      <c r="W69" s="12">
        <f>F69*50</f>
        <v/>
      </c>
      <c r="X69" s="12">
        <f>F69*F69*25</f>
        <v/>
      </c>
    </row>
    <row r="70">
      <c r="A70" s="3" t="inlineStr">
        <is>
          <t>DMA</t>
        </is>
      </c>
      <c r="B70" s="3" t="inlineStr">
        <is>
          <t>Доминика</t>
        </is>
      </c>
      <c r="C70" s="3" t="inlineStr">
        <is>
          <t>Dominica</t>
        </is>
      </c>
      <c r="D70" s="3" t="inlineStr">
        <is>
          <t>Латинская Америка и Карибы</t>
        </is>
      </c>
      <c r="E70" s="7" t="n">
        <v>66.2</v>
      </c>
      <c r="F70" s="8" t="n">
        <v>1.484</v>
      </c>
      <c r="G70" s="9" t="n">
        <v>2023</v>
      </c>
      <c r="H70" s="9" t="inlineStr">
        <is>
          <t>ООН WPP 2024 (оценка)</t>
        </is>
      </c>
      <c r="I70" s="10" t="n">
        <v>2.52</v>
      </c>
      <c r="J70" s="9" t="n">
        <v>1961</v>
      </c>
      <c r="K70" s="10" t="n">
        <v>0.74</v>
      </c>
      <c r="L70" s="9" t="n">
        <v>2023</v>
      </c>
      <c r="M70" s="11">
        <f>IF(I70&gt;0,K70/I70-1,"")</f>
        <v/>
      </c>
      <c r="N70" s="7" t="n">
        <v>63.19</v>
      </c>
      <c r="O70" s="7" t="n">
        <v>49.11</v>
      </c>
      <c r="P70" s="11">
        <f>IF(E70&gt;0,O70/E70-1,"")</f>
        <v/>
      </c>
      <c r="Q70" s="7" t="n">
        <v>31.77</v>
      </c>
      <c r="R70" s="11">
        <f>IF(AND(E70&gt;0,Q70&lt;&gt;""),Q70/E70-1,"")</f>
        <v/>
      </c>
      <c r="S70" s="9" t="n">
        <v>35.9</v>
      </c>
      <c r="T70" s="9" t="n">
        <v>21.1</v>
      </c>
      <c r="U70" s="9" t="n">
        <v>30.3</v>
      </c>
      <c r="V70" s="11">
        <f>F70/2.1</f>
        <v/>
      </c>
      <c r="W70" s="12">
        <f>F70*50</f>
        <v/>
      </c>
      <c r="X70" s="12">
        <f>F70*F70*25</f>
        <v/>
      </c>
    </row>
    <row r="71">
      <c r="A71" s="3" t="inlineStr">
        <is>
          <t>DOM</t>
        </is>
      </c>
      <c r="B71" s="3" t="inlineStr">
        <is>
          <t>Доминиканская республика</t>
        </is>
      </c>
      <c r="C71" s="3" t="inlineStr">
        <is>
          <t>Dominican Republic</t>
        </is>
      </c>
      <c r="D71" s="3" t="inlineStr">
        <is>
          <t>Латинская Америка и Карибы</t>
        </is>
      </c>
      <c r="E71" s="7" t="n">
        <v>11428</v>
      </c>
      <c r="F71" s="8" t="n">
        <v>2.243</v>
      </c>
      <c r="G71" s="9" t="n">
        <v>2023</v>
      </c>
      <c r="H71" s="9" t="inlineStr">
        <is>
          <t>ООН WPP 2024 (оценка)</t>
        </is>
      </c>
      <c r="I71" s="10" t="n">
        <v>221.4</v>
      </c>
      <c r="J71" s="9" t="n">
        <v>1993</v>
      </c>
      <c r="K71" s="10" t="n">
        <v>203.2</v>
      </c>
      <c r="L71" s="9" t="n">
        <v>2023</v>
      </c>
      <c r="M71" s="11">
        <f>IF(I71&gt;0,K71/I71-1,"")</f>
        <v/>
      </c>
      <c r="N71" s="7" t="n">
        <v>12996</v>
      </c>
      <c r="O71" s="7" t="n">
        <v>11675</v>
      </c>
      <c r="P71" s="11">
        <f>IF(E71&gt;0,O71/E71-1,"")</f>
        <v/>
      </c>
      <c r="Q71" s="7" t="n">
        <v>7539</v>
      </c>
      <c r="R71" s="11">
        <f>IF(AND(E71&gt;0,Q71&lt;&gt;""),Q71/E71-1,"")</f>
        <v/>
      </c>
      <c r="S71" s="9" t="n">
        <v>28</v>
      </c>
      <c r="T71" s="9" t="n">
        <v>14.3</v>
      </c>
      <c r="U71" s="9" t="n">
        <v>25.6</v>
      </c>
      <c r="V71" s="11">
        <f>F71/2.1</f>
        <v/>
      </c>
      <c r="W71" s="12">
        <f>F71*50</f>
        <v/>
      </c>
      <c r="X71" s="12">
        <f>F71*F71*25</f>
        <v/>
      </c>
    </row>
    <row r="72">
      <c r="A72" s="3" t="inlineStr">
        <is>
          <t>EGY</t>
        </is>
      </c>
      <c r="B72" s="3" t="inlineStr">
        <is>
          <t>Египет</t>
        </is>
      </c>
      <c r="C72" s="3" t="inlineStr">
        <is>
          <t>Egypt</t>
        </is>
      </c>
      <c r="D72" s="3" t="inlineStr">
        <is>
          <t>Африка</t>
        </is>
      </c>
      <c r="E72" s="7" t="n">
        <v>116538</v>
      </c>
      <c r="F72" s="8" t="n">
        <v>2.75</v>
      </c>
      <c r="G72" s="9" t="n">
        <v>2023</v>
      </c>
      <c r="H72" s="9" t="inlineStr">
        <is>
          <t>ООН WPP 2024 (оценка)</t>
        </is>
      </c>
      <c r="I72" s="10" t="n">
        <v>2807</v>
      </c>
      <c r="J72" s="9" t="n">
        <v>2015</v>
      </c>
      <c r="K72" s="10" t="n">
        <v>1968.4</v>
      </c>
      <c r="L72" s="9" t="n">
        <v>2024</v>
      </c>
      <c r="M72" s="11">
        <f>IF(I72&gt;0,K72/I72-1,"")</f>
        <v/>
      </c>
      <c r="N72" s="7" t="n">
        <v>161630</v>
      </c>
      <c r="O72" s="7" t="n">
        <v>201895</v>
      </c>
      <c r="P72" s="11">
        <f>IF(E72&gt;0,O72/E72-1,"")</f>
        <v/>
      </c>
      <c r="Q72" s="7" t="n">
        <v>138423</v>
      </c>
      <c r="R72" s="11">
        <f>IF(AND(E72&gt;0,Q72&lt;&gt;""),Q72/E72-1,"")</f>
        <v/>
      </c>
      <c r="S72" s="9" t="n">
        <v>24.3</v>
      </c>
      <c r="T72" s="9" t="n">
        <v>9.800000000000001</v>
      </c>
      <c r="U72" s="9" t="n">
        <v>16.9</v>
      </c>
      <c r="V72" s="11">
        <f>F72/2.1</f>
        <v/>
      </c>
      <c r="W72" s="12">
        <f>F72*50</f>
        <v/>
      </c>
      <c r="X72" s="12">
        <f>F72*F72*25</f>
        <v/>
      </c>
    </row>
    <row r="73">
      <c r="A73" s="3" t="inlineStr">
        <is>
          <t>ZMB</t>
        </is>
      </c>
      <c r="B73" s="3" t="inlineStr">
        <is>
          <t>Замбия</t>
        </is>
      </c>
      <c r="C73" s="3" t="inlineStr">
        <is>
          <t>Zambia</t>
        </is>
      </c>
      <c r="D73" s="3" t="inlineStr">
        <is>
          <t>Африка</t>
        </is>
      </c>
      <c r="E73" s="7" t="n">
        <v>21315</v>
      </c>
      <c r="F73" s="8" t="n">
        <v>4.101</v>
      </c>
      <c r="G73" s="9" t="n">
        <v>2023</v>
      </c>
      <c r="H73" s="9" t="inlineStr">
        <is>
          <t>ООН WPP 2024 (оценка)</t>
        </is>
      </c>
      <c r="I73" s="10" t="n">
        <v>685.6</v>
      </c>
      <c r="J73" s="9" t="n">
        <v>2023</v>
      </c>
      <c r="K73" s="10" t="n">
        <v>685.6</v>
      </c>
      <c r="L73" s="9" t="n">
        <v>2023</v>
      </c>
      <c r="M73" s="11">
        <f>IF(I73&gt;0,K73/I73-1,"")</f>
        <v/>
      </c>
      <c r="N73" s="7" t="n">
        <v>38083</v>
      </c>
      <c r="O73" s="7" t="n">
        <v>64474</v>
      </c>
      <c r="P73" s="11">
        <f>IF(E73&gt;0,O73/E73-1,"")</f>
        <v/>
      </c>
      <c r="Q73" s="7" t="n">
        <v>44769</v>
      </c>
      <c r="R73" s="11">
        <f>IF(AND(E73&gt;0,Q73&lt;&gt;""),Q73/E73-1,"")</f>
        <v/>
      </c>
      <c r="S73" s="9" t="n">
        <v>17.7</v>
      </c>
      <c r="T73" s="9" t="n">
        <v>4.4</v>
      </c>
      <c r="U73" s="9" t="n">
        <v>9</v>
      </c>
      <c r="V73" s="11">
        <f>F73/2.1</f>
        <v/>
      </c>
      <c r="W73" s="12">
        <f>F73*50</f>
        <v/>
      </c>
      <c r="X73" s="12">
        <f>F73*F73*25</f>
        <v/>
      </c>
    </row>
    <row r="74">
      <c r="A74" s="3" t="inlineStr">
        <is>
          <t>ESH</t>
        </is>
      </c>
      <c r="B74" s="3" t="inlineStr">
        <is>
          <t>Западная Сахара</t>
        </is>
      </c>
      <c r="C74" s="3" t="inlineStr">
        <is>
          <t>Western Sahara</t>
        </is>
      </c>
      <c r="D74" s="3" t="inlineStr">
        <is>
          <t>Африка</t>
        </is>
      </c>
      <c r="E74" s="7" t="n">
        <v>590.5</v>
      </c>
      <c r="F74" s="8" t="n">
        <v>2.164</v>
      </c>
      <c r="G74" s="9" t="n">
        <v>2023</v>
      </c>
      <c r="H74" s="9" t="inlineStr">
        <is>
          <t>ООН WPP 2024 (оценка)</t>
        </is>
      </c>
      <c r="I74" s="10" t="n">
        <v>9.35</v>
      </c>
      <c r="J74" s="9" t="n">
        <v>2017</v>
      </c>
      <c r="K74" s="10" t="n">
        <v>8.99</v>
      </c>
      <c r="L74" s="9" t="n">
        <v>2023</v>
      </c>
      <c r="M74" s="11">
        <f>IF(I74&gt;0,K74/I74-1,"")</f>
        <v/>
      </c>
      <c r="N74" s="7" t="n">
        <v>777.3</v>
      </c>
      <c r="O74" s="7" t="n">
        <v>831.3</v>
      </c>
      <c r="P74" s="11">
        <f>IF(E74&gt;0,O74/E74-1,"")</f>
        <v/>
      </c>
      <c r="Q74" s="7" t="n">
        <v>581.1</v>
      </c>
      <c r="R74" s="11">
        <f>IF(AND(E74&gt;0,Q74&lt;&gt;""),Q74/E74-1,"")</f>
        <v/>
      </c>
      <c r="S74" s="9" t="n">
        <v>32.3</v>
      </c>
      <c r="T74" s="9" t="n">
        <v>10.7</v>
      </c>
      <c r="U74" s="9" t="n">
        <v>26.1</v>
      </c>
      <c r="V74" s="11">
        <f>F74/2.1</f>
        <v/>
      </c>
      <c r="W74" s="12">
        <f>F74*50</f>
        <v/>
      </c>
      <c r="X74" s="12">
        <f>F74*F74*25</f>
        <v/>
      </c>
    </row>
    <row r="75">
      <c r="A75" s="3" t="inlineStr">
        <is>
          <t>ZWE</t>
        </is>
      </c>
      <c r="B75" s="3" t="inlineStr">
        <is>
          <t>Зимбабве</t>
        </is>
      </c>
      <c r="C75" s="3" t="inlineStr">
        <is>
          <t>Zimbabwe</t>
        </is>
      </c>
      <c r="D75" s="3" t="inlineStr">
        <is>
          <t>Африка</t>
        </is>
      </c>
      <c r="E75" s="7" t="n">
        <v>16634</v>
      </c>
      <c r="F75" s="8" t="n">
        <v>3.724</v>
      </c>
      <c r="G75" s="9" t="n">
        <v>2023</v>
      </c>
      <c r="H75" s="9" t="inlineStr">
        <is>
          <t>ООН WPP 2024 (оценка)</t>
        </is>
      </c>
      <c r="I75" s="10" t="n">
        <v>522.4</v>
      </c>
      <c r="J75" s="9" t="n">
        <v>2012</v>
      </c>
      <c r="K75" s="10" t="n">
        <v>496.9</v>
      </c>
      <c r="L75" s="9" t="n">
        <v>2023</v>
      </c>
      <c r="M75" s="11">
        <f>IF(I75&gt;0,K75/I75-1,"")</f>
        <v/>
      </c>
      <c r="N75" s="7" t="n">
        <v>25866</v>
      </c>
      <c r="O75" s="7" t="n">
        <v>37167</v>
      </c>
      <c r="P75" s="11">
        <f>IF(E75&gt;0,O75/E75-1,"")</f>
        <v/>
      </c>
      <c r="Q75" s="7" t="n">
        <v>24868</v>
      </c>
      <c r="R75" s="11">
        <f>IF(AND(E75&gt;0,Q75&lt;&gt;""),Q75/E75-1,"")</f>
        <v/>
      </c>
      <c r="S75" s="9" t="n">
        <v>18</v>
      </c>
      <c r="T75" s="9" t="n">
        <v>8</v>
      </c>
      <c r="U75" s="9" t="n">
        <v>10</v>
      </c>
      <c r="V75" s="11">
        <f>F75/2.1</f>
        <v/>
      </c>
      <c r="W75" s="12">
        <f>F75*50</f>
        <v/>
      </c>
      <c r="X75" s="12">
        <f>F75*F75*25</f>
        <v/>
      </c>
    </row>
    <row r="76">
      <c r="A76" s="3" t="inlineStr">
        <is>
          <t>ISR</t>
        </is>
      </c>
      <c r="B76" s="3" t="inlineStr">
        <is>
          <t>Израиль</t>
        </is>
      </c>
      <c r="C76" s="3" t="inlineStr">
        <is>
          <t>Israel</t>
        </is>
      </c>
      <c r="D76" s="3" t="inlineStr">
        <is>
          <t>Азия</t>
        </is>
      </c>
      <c r="E76" s="7" t="n">
        <v>9387</v>
      </c>
      <c r="F76" s="8" t="n">
        <v>2.87</v>
      </c>
      <c r="G76" s="9" t="n">
        <v>2024</v>
      </c>
      <c r="H76" s="9" t="inlineStr">
        <is>
          <t>https://www.cbs.gov.il/he/publications/DocLib/2025/2.ShnatonPopulation/st02_20.xlsx</t>
        </is>
      </c>
      <c r="I76" s="10" t="n">
        <v>185.04</v>
      </c>
      <c r="J76" s="9" t="n">
        <v>2021</v>
      </c>
      <c r="K76" s="10" t="n">
        <v>182</v>
      </c>
      <c r="L76" s="9" t="n">
        <v>2025</v>
      </c>
      <c r="M76" s="11">
        <f>IF(I76&gt;0,K76/I76-1,"")</f>
        <v/>
      </c>
      <c r="N76" s="7" t="n">
        <v>13093</v>
      </c>
      <c r="O76" s="7" t="n">
        <v>19747</v>
      </c>
      <c r="P76" s="11">
        <f>IF(E76&gt;0,O76/E76-1,"")</f>
        <v/>
      </c>
      <c r="Q76" s="7" t="n">
        <v>14678</v>
      </c>
      <c r="R76" s="11">
        <f>IF(AND(E76&gt;0,Q76&lt;&gt;""),Q76/E76-1,"")</f>
        <v/>
      </c>
      <c r="S76" s="9" t="n">
        <v>29.2</v>
      </c>
      <c r="T76" s="9" t="n">
        <v>24.4</v>
      </c>
      <c r="U76" s="9" t="n">
        <v>29.3</v>
      </c>
      <c r="V76" s="11">
        <f>F76/2.1</f>
        <v/>
      </c>
      <c r="W76" s="12">
        <f>F76*50</f>
        <v/>
      </c>
      <c r="X76" s="12">
        <f>F76*F76*25</f>
        <v/>
      </c>
    </row>
    <row r="77">
      <c r="A77" s="3" t="inlineStr">
        <is>
          <t>IND</t>
        </is>
      </c>
      <c r="B77" s="3" t="inlineStr">
        <is>
          <t>Индия</t>
        </is>
      </c>
      <c r="C77" s="3" t="inlineStr">
        <is>
          <t>India</t>
        </is>
      </c>
      <c r="D77" s="3" t="inlineStr">
        <is>
          <t>Азия</t>
        </is>
      </c>
      <c r="E77" s="7" t="n">
        <v>1450936</v>
      </c>
      <c r="F77" s="8" t="n">
        <v>1.9</v>
      </c>
      <c r="G77" s="9" t="n">
        <v>2024</v>
      </c>
      <c r="H77" s="9" t="inlineStr">
        <is>
          <t>https://censusindia.gov.in/nada/index.php/catalog/47155/download/51401/CRS_Report_2024.pdf</t>
        </is>
      </c>
      <c r="I77" s="10" t="n">
        <v>29325</v>
      </c>
      <c r="J77" s="9" t="n">
        <v>2001</v>
      </c>
      <c r="K77" s="10" t="n">
        <v>23219</v>
      </c>
      <c r="L77" s="9" t="n">
        <v>2023</v>
      </c>
      <c r="M77" s="11">
        <f>IF(I77&gt;0,K77/I77-1,"")</f>
        <v/>
      </c>
      <c r="N77" s="7" t="n">
        <v>1679589</v>
      </c>
      <c r="O77" s="7" t="n">
        <v>1505252</v>
      </c>
      <c r="P77" s="11">
        <f>IF(E77&gt;0,O77/E77-1,"")</f>
        <v/>
      </c>
      <c r="Q77" s="7" t="n">
        <v>991270</v>
      </c>
      <c r="R77" s="11">
        <f>IF(AND(E77&gt;0,Q77&lt;&gt;""),Q77/E77-1,"")</f>
        <v/>
      </c>
      <c r="S77" s="9" t="n">
        <v>28.4</v>
      </c>
      <c r="T77" s="9" t="n">
        <v>12.3</v>
      </c>
      <c r="U77" s="9" t="n">
        <v>24</v>
      </c>
      <c r="V77" s="11">
        <f>F77/2.1</f>
        <v/>
      </c>
      <c r="W77" s="12">
        <f>F77*50</f>
        <v/>
      </c>
      <c r="X77" s="12">
        <f>F77*F77*25</f>
        <v/>
      </c>
    </row>
    <row r="78">
      <c r="A78" s="3" t="inlineStr">
        <is>
          <t>IDN</t>
        </is>
      </c>
      <c r="B78" s="3" t="inlineStr">
        <is>
          <t>Индонезия</t>
        </is>
      </c>
      <c r="C78" s="3" t="inlineStr">
        <is>
          <t>Indonesia</t>
        </is>
      </c>
      <c r="D78" s="3" t="inlineStr">
        <is>
          <t>Азия</t>
        </is>
      </c>
      <c r="E78" s="7" t="n">
        <v>283488</v>
      </c>
      <c r="F78" s="8" t="n">
        <v>2.127</v>
      </c>
      <c r="G78" s="9" t="n">
        <v>2023</v>
      </c>
      <c r="H78" s="9" t="inlineStr">
        <is>
          <t>ООН WPP 2024 (оценка)</t>
        </is>
      </c>
      <c r="I78" s="10" t="n">
        <v>5158</v>
      </c>
      <c r="J78" s="9" t="n">
        <v>2012</v>
      </c>
      <c r="K78" s="10" t="n">
        <v>4482</v>
      </c>
      <c r="L78" s="9" t="n">
        <v>2023</v>
      </c>
      <c r="M78" s="11">
        <f>IF(I78&gt;0,K78/I78-1,"")</f>
        <v/>
      </c>
      <c r="N78" s="7" t="n">
        <v>320713</v>
      </c>
      <c r="O78" s="7" t="n">
        <v>295511</v>
      </c>
      <c r="P78" s="11">
        <f>IF(E78&gt;0,O78/E78-1,"")</f>
        <v/>
      </c>
      <c r="Q78" s="7" t="n">
        <v>194669</v>
      </c>
      <c r="R78" s="11">
        <f>IF(AND(E78&gt;0,Q78&lt;&gt;""),Q78/E78-1,"")</f>
        <v/>
      </c>
      <c r="S78" s="9" t="n">
        <v>30.1</v>
      </c>
      <c r="T78" s="9" t="n">
        <v>12.6</v>
      </c>
      <c r="U78" s="9" t="n">
        <v>25.6</v>
      </c>
      <c r="V78" s="11">
        <f>F78/2.1</f>
        <v/>
      </c>
      <c r="W78" s="12">
        <f>F78*50</f>
        <v/>
      </c>
      <c r="X78" s="12">
        <f>F78*F78*25</f>
        <v/>
      </c>
    </row>
    <row r="79">
      <c r="A79" s="3" t="inlineStr">
        <is>
          <t>JOR</t>
        </is>
      </c>
      <c r="B79" s="3" t="inlineStr">
        <is>
          <t>Иордания</t>
        </is>
      </c>
      <c r="C79" s="3" t="inlineStr">
        <is>
          <t>Jordan</t>
        </is>
      </c>
      <c r="D79" s="3" t="inlineStr">
        <is>
          <t>Азия</t>
        </is>
      </c>
      <c r="E79" s="7" t="n">
        <v>11553</v>
      </c>
      <c r="F79" s="8" t="n">
        <v>2.639</v>
      </c>
      <c r="G79" s="9" t="n">
        <v>2023</v>
      </c>
      <c r="H79" s="9" t="inlineStr">
        <is>
          <t>ООН WPP 2024 (оценка)</t>
        </is>
      </c>
      <c r="I79" s="10" t="n">
        <v>237.6</v>
      </c>
      <c r="J79" s="9" t="n">
        <v>2016</v>
      </c>
      <c r="K79" s="10" t="n">
        <v>235.8</v>
      </c>
      <c r="L79" s="9" t="n">
        <v>2023</v>
      </c>
      <c r="M79" s="11">
        <f>IF(I79&gt;0,K79/I79-1,"")</f>
        <v/>
      </c>
      <c r="N79" s="7" t="n">
        <v>16367</v>
      </c>
      <c r="O79" s="7" t="n">
        <v>21323</v>
      </c>
      <c r="P79" s="11">
        <f>IF(E79&gt;0,O79/E79-1,"")</f>
        <v/>
      </c>
      <c r="Q79" s="7" t="n">
        <v>15153</v>
      </c>
      <c r="R79" s="11">
        <f>IF(AND(E79&gt;0,Q79&lt;&gt;""),Q79/E79-1,"")</f>
        <v/>
      </c>
      <c r="S79" s="9" t="n">
        <v>24.5</v>
      </c>
      <c r="T79" s="9" t="n">
        <v>8.6</v>
      </c>
      <c r="U79" s="9" t="n">
        <v>20.9</v>
      </c>
      <c r="V79" s="11">
        <f>F79/2.1</f>
        <v/>
      </c>
      <c r="W79" s="12">
        <f>F79*50</f>
        <v/>
      </c>
      <c r="X79" s="12">
        <f>F79*F79*25</f>
        <v/>
      </c>
    </row>
    <row r="80">
      <c r="A80" s="3" t="inlineStr">
        <is>
          <t>IRQ</t>
        </is>
      </c>
      <c r="B80" s="3" t="inlineStr">
        <is>
          <t>Ирак</t>
        </is>
      </c>
      <c r="C80" s="3" t="inlineStr">
        <is>
          <t>Iraq</t>
        </is>
      </c>
      <c r="D80" s="3" t="inlineStr">
        <is>
          <t>Азия</t>
        </is>
      </c>
      <c r="E80" s="7" t="n">
        <v>46042</v>
      </c>
      <c r="F80" s="8" t="n">
        <v>3.248</v>
      </c>
      <c r="G80" s="9" t="n">
        <v>2023</v>
      </c>
      <c r="H80" s="9" t="inlineStr">
        <is>
          <t>ООН WPP 2024 (оценка)</t>
        </is>
      </c>
      <c r="I80" s="10" t="n">
        <v>1218</v>
      </c>
      <c r="J80" s="9" t="n">
        <v>2014</v>
      </c>
      <c r="K80" s="10" t="n">
        <v>1160</v>
      </c>
      <c r="L80" s="9" t="n">
        <v>2023</v>
      </c>
      <c r="M80" s="11">
        <f>IF(I80&gt;0,K80/I80-1,"")</f>
        <v/>
      </c>
      <c r="N80" s="7" t="n">
        <v>71929</v>
      </c>
      <c r="O80" s="7" t="n">
        <v>100649</v>
      </c>
      <c r="P80" s="11">
        <f>IF(E80&gt;0,O80/E80-1,"")</f>
        <v/>
      </c>
      <c r="Q80" s="7" t="n">
        <v>69592</v>
      </c>
      <c r="R80" s="11">
        <f>IF(AND(E80&gt;0,Q80&lt;&gt;""),Q80/E80-1,"")</f>
        <v/>
      </c>
      <c r="S80" s="9" t="n">
        <v>20.6</v>
      </c>
      <c r="T80" s="9" t="n">
        <v>6.9</v>
      </c>
      <c r="U80" s="9" t="n">
        <v>13.1</v>
      </c>
      <c r="V80" s="11">
        <f>F80/2.1</f>
        <v/>
      </c>
      <c r="W80" s="12">
        <f>F80*50</f>
        <v/>
      </c>
      <c r="X80" s="12">
        <f>F80*F80*25</f>
        <v/>
      </c>
    </row>
    <row r="81">
      <c r="A81" s="3" t="inlineStr">
        <is>
          <t>IRN</t>
        </is>
      </c>
      <c r="B81" s="3" t="inlineStr">
        <is>
          <t>Иран</t>
        </is>
      </c>
      <c r="C81" s="3" t="inlineStr">
        <is>
          <t>Iran</t>
        </is>
      </c>
      <c r="D81" s="3" t="inlineStr">
        <is>
          <t>Азия</t>
        </is>
      </c>
      <c r="E81" s="7" t="n">
        <v>91568</v>
      </c>
      <c r="F81" s="8" t="n">
        <v>1.695</v>
      </c>
      <c r="G81" s="9" t="n">
        <v>2023</v>
      </c>
      <c r="H81" s="9" t="inlineStr">
        <is>
          <t>ООН WPP 2024 (оценка)</t>
        </is>
      </c>
      <c r="I81" s="10" t="n">
        <v>2102</v>
      </c>
      <c r="J81" s="9" t="n">
        <v>1985</v>
      </c>
      <c r="K81" s="10" t="n">
        <v>1057.95</v>
      </c>
      <c r="L81" s="9" t="n">
        <v>2023</v>
      </c>
      <c r="M81" s="11">
        <f>IF(I81&gt;0,K81/I81-1,"")</f>
        <v/>
      </c>
      <c r="N81" s="7" t="n">
        <v>101862</v>
      </c>
      <c r="O81" s="7" t="n">
        <v>80045</v>
      </c>
      <c r="P81" s="11">
        <f>IF(E81&gt;0,O81/E81-1,"")</f>
        <v/>
      </c>
      <c r="Q81" s="7" t="n">
        <v>53377</v>
      </c>
      <c r="R81" s="11">
        <f>IF(AND(E81&gt;0,Q81&lt;&gt;""),Q81/E81-1,"")</f>
        <v/>
      </c>
      <c r="S81" s="9" t="n">
        <v>33.4</v>
      </c>
      <c r="T81" s="9" t="n">
        <v>13.8</v>
      </c>
      <c r="U81" s="9" t="n">
        <v>39</v>
      </c>
      <c r="V81" s="11">
        <f>F81/2.1</f>
        <v/>
      </c>
      <c r="W81" s="12">
        <f>F81*50</f>
        <v/>
      </c>
      <c r="X81" s="12">
        <f>F81*F81*25</f>
        <v/>
      </c>
    </row>
    <row r="82">
      <c r="A82" s="3" t="inlineStr">
        <is>
          <t>IRL</t>
        </is>
      </c>
      <c r="B82" s="3" t="inlineStr">
        <is>
          <t>Ирландия</t>
        </is>
      </c>
      <c r="C82" s="3" t="inlineStr">
        <is>
          <t>Ireland</t>
        </is>
      </c>
      <c r="D82" s="3" t="inlineStr">
        <is>
          <t>Европа</t>
        </is>
      </c>
      <c r="E82" s="7" t="n">
        <v>5255</v>
      </c>
      <c r="F82" s="8" t="n">
        <v>1.5</v>
      </c>
      <c r="G82" s="9" t="n">
        <v>2025</v>
      </c>
      <c r="H82" s="9" t="inlineStr">
        <is>
          <t>https://ec.europa.eu/eurostat/api/dissemination/statistics/1.0/data/demo_gind?format=JSON&amp;lang=EN&amp;indic_de=LBIRTH&amp;sinceTimePeriod=2015&amp;geo=IE</t>
        </is>
      </c>
      <c r="I82" s="10" t="n">
        <v>76.01000000000001</v>
      </c>
      <c r="J82" s="9" t="n">
        <v>2009</v>
      </c>
      <c r="K82" s="10" t="n">
        <v>54.29</v>
      </c>
      <c r="L82" s="9" t="n">
        <v>2025</v>
      </c>
      <c r="M82" s="11">
        <f>IF(I82&gt;0,K82/I82-1,"")</f>
        <v/>
      </c>
      <c r="N82" s="7" t="n">
        <v>5970</v>
      </c>
      <c r="O82" s="7" t="n">
        <v>5286</v>
      </c>
      <c r="P82" s="11">
        <f>IF(E82&gt;0,O82/E82-1,"")</f>
        <v/>
      </c>
      <c r="Q82" s="7" t="n">
        <v>3675</v>
      </c>
      <c r="R82" s="11">
        <f>IF(AND(E82&gt;0,Q82&lt;&gt;""),Q82/E82-1,"")</f>
        <v/>
      </c>
      <c r="S82" s="9" t="n">
        <v>38.7</v>
      </c>
      <c r="T82" s="9" t="n">
        <v>27.6</v>
      </c>
      <c r="U82" s="9" t="n">
        <v>49.1</v>
      </c>
      <c r="V82" s="11">
        <f>F82/2.1</f>
        <v/>
      </c>
      <c r="W82" s="12">
        <f>F82*50</f>
        <v/>
      </c>
      <c r="X82" s="12">
        <f>F82*F82*25</f>
        <v/>
      </c>
    </row>
    <row r="83">
      <c r="A83" s="3" t="inlineStr">
        <is>
          <t>ISL</t>
        </is>
      </c>
      <c r="B83" s="3" t="inlineStr">
        <is>
          <t>Исландия</t>
        </is>
      </c>
      <c r="C83" s="3" t="inlineStr">
        <is>
          <t>Iceland</t>
        </is>
      </c>
      <c r="D83" s="3" t="inlineStr">
        <is>
          <t>Европа</t>
        </is>
      </c>
      <c r="E83" s="7" t="n">
        <v>393.4</v>
      </c>
      <c r="F83" s="8" t="n">
        <v>1.54</v>
      </c>
      <c r="G83" s="9" t="n">
        <v>2023</v>
      </c>
      <c r="H83" s="9" t="inlineStr">
        <is>
          <t>ООН WPP 2024 (оценка)</t>
        </is>
      </c>
      <c r="I83" s="10" t="n">
        <v>5.07</v>
      </c>
      <c r="J83" s="9" t="n">
        <v>2009</v>
      </c>
      <c r="K83" s="10" t="n">
        <v>4.35</v>
      </c>
      <c r="L83" s="9" t="n">
        <v>2023</v>
      </c>
      <c r="M83" s="11">
        <f>IF(I83&gt;0,K83/I83-1,"")</f>
        <v/>
      </c>
      <c r="N83" s="7" t="n">
        <v>433</v>
      </c>
      <c r="O83" s="7" t="n">
        <v>362.6</v>
      </c>
      <c r="P83" s="11">
        <f>IF(E83&gt;0,O83/E83-1,"")</f>
        <v/>
      </c>
      <c r="Q83" s="7" t="n">
        <v>251.2</v>
      </c>
      <c r="R83" s="11">
        <f>IF(AND(E83&gt;0,Q83&lt;&gt;""),Q83/E83-1,"")</f>
        <v/>
      </c>
      <c r="S83" s="9" t="n">
        <v>36</v>
      </c>
      <c r="T83" s="9" t="n">
        <v>26.6</v>
      </c>
      <c r="U83" s="9" t="n">
        <v>41.7</v>
      </c>
      <c r="V83" s="11">
        <f>F83/2.1</f>
        <v/>
      </c>
      <c r="W83" s="12">
        <f>F83*50</f>
        <v/>
      </c>
      <c r="X83" s="12">
        <f>F83*F83*25</f>
        <v/>
      </c>
    </row>
    <row r="84">
      <c r="A84" s="3" t="inlineStr">
        <is>
          <t>ESP</t>
        </is>
      </c>
      <c r="B84" s="3" t="inlineStr">
        <is>
          <t>Испания</t>
        </is>
      </c>
      <c r="C84" s="3" t="inlineStr">
        <is>
          <t>Spain</t>
        </is>
      </c>
      <c r="D84" s="3" t="inlineStr">
        <is>
          <t>Европа</t>
        </is>
      </c>
      <c r="E84" s="7" t="n">
        <v>47911</v>
      </c>
      <c r="F84" s="8" t="n">
        <v>1.1</v>
      </c>
      <c r="G84" s="9" t="n">
        <v>2024</v>
      </c>
      <c r="H84" s="9" t="inlineStr">
        <is>
          <t>https://ec.europa.eu/eurostat/api/dissemination/statistics/1.0/data/demo_gind?format=JSON&amp;lang=EN&amp;indic_de=LBIRTH&amp;sinceTimePeriod=2015&amp;geo=ES</t>
        </is>
      </c>
      <c r="I84" s="10" t="n">
        <v>694.62</v>
      </c>
      <c r="J84" s="9" t="n">
        <v>1964</v>
      </c>
      <c r="K84" s="10" t="n">
        <v>321.44</v>
      </c>
      <c r="L84" s="9" t="n">
        <v>2025</v>
      </c>
      <c r="M84" s="11">
        <f>IF(I84&gt;0,K84/I84-1,"")</f>
        <v/>
      </c>
      <c r="N84" s="7" t="n">
        <v>44929</v>
      </c>
      <c r="O84" s="7" t="n">
        <v>33127</v>
      </c>
      <c r="P84" s="11">
        <f>IF(E84&gt;0,O84/E84-1,"")</f>
        <v/>
      </c>
      <c r="Q84" s="7" t="n">
        <v>23088</v>
      </c>
      <c r="R84" s="11">
        <f>IF(AND(E84&gt;0,Q84&lt;&gt;""),Q84/E84-1,"")</f>
        <v/>
      </c>
      <c r="S84" s="9" t="n">
        <v>45.4</v>
      </c>
      <c r="T84" s="9" t="n">
        <v>35.9</v>
      </c>
      <c r="U84" s="9" t="n">
        <v>74.2</v>
      </c>
      <c r="V84" s="11">
        <f>F84/2.1</f>
        <v/>
      </c>
      <c r="W84" s="12">
        <f>F84*50</f>
        <v/>
      </c>
      <c r="X84" s="12">
        <f>F84*F84*25</f>
        <v/>
      </c>
    </row>
    <row r="85">
      <c r="A85" s="3" t="inlineStr">
        <is>
          <t>ITA</t>
        </is>
      </c>
      <c r="B85" s="3" t="inlineStr">
        <is>
          <t>Италия</t>
        </is>
      </c>
      <c r="C85" s="3" t="inlineStr">
        <is>
          <t>Italy</t>
        </is>
      </c>
      <c r="D85" s="3" t="inlineStr">
        <is>
          <t>Европа</t>
        </is>
      </c>
      <c r="E85" s="7" t="n">
        <v>59343</v>
      </c>
      <c r="F85" s="8" t="n">
        <v>1.14</v>
      </c>
      <c r="G85" s="9" t="n">
        <v>2025</v>
      </c>
      <c r="H85" s="9" t="inlineStr">
        <is>
          <t>https://ec.europa.eu/eurostat/api/dissemination/statistics/1.0/data/demo_gind?format=JSON&amp;lang=EN&amp;indic_de=LBIRTH&amp;sinceTimePeriod=2015&amp;geo=IT</t>
        </is>
      </c>
      <c r="I85" s="10" t="n">
        <v>1016.12</v>
      </c>
      <c r="J85" s="9" t="n">
        <v>1964</v>
      </c>
      <c r="K85" s="10" t="n">
        <v>355.44</v>
      </c>
      <c r="L85" s="9" t="n">
        <v>2025</v>
      </c>
      <c r="M85" s="11">
        <f>IF(I85&gt;0,K85/I85-1,"")</f>
        <v/>
      </c>
      <c r="N85" s="7" t="n">
        <v>51891</v>
      </c>
      <c r="O85" s="7" t="n">
        <v>35377</v>
      </c>
      <c r="P85" s="11">
        <f>IF(E85&gt;0,O85/E85-1,"")</f>
        <v/>
      </c>
      <c r="Q85" s="7" t="n">
        <v>24392</v>
      </c>
      <c r="R85" s="11">
        <f>IF(AND(E85&gt;0,Q85&lt;&gt;""),Q85/E85-1,"")</f>
        <v/>
      </c>
      <c r="S85" s="9" t="n">
        <v>47.8</v>
      </c>
      <c r="T85" s="9" t="n">
        <v>43</v>
      </c>
      <c r="U85" s="9" t="n">
        <v>76</v>
      </c>
      <c r="V85" s="11">
        <f>F85/2.1</f>
        <v/>
      </c>
      <c r="W85" s="12">
        <f>F85*50</f>
        <v/>
      </c>
      <c r="X85" s="12">
        <f>F85*F85*25</f>
        <v/>
      </c>
    </row>
    <row r="86">
      <c r="A86" s="3" t="inlineStr">
        <is>
          <t>YEM</t>
        </is>
      </c>
      <c r="B86" s="3" t="inlineStr">
        <is>
          <t>Йемен</t>
        </is>
      </c>
      <c r="C86" s="3" t="inlineStr">
        <is>
          <t>Yemen</t>
        </is>
      </c>
      <c r="D86" s="3" t="inlineStr">
        <is>
          <t>Азия</t>
        </is>
      </c>
      <c r="E86" s="7" t="n">
        <v>40583</v>
      </c>
      <c r="F86" s="8" t="n">
        <v>4.59</v>
      </c>
      <c r="G86" s="9" t="n">
        <v>2023</v>
      </c>
      <c r="H86" s="9" t="inlineStr">
        <is>
          <t>ООН WPP 2024 (оценка)</t>
        </is>
      </c>
      <c r="I86" s="10" t="n">
        <v>1387</v>
      </c>
      <c r="J86" s="9" t="n">
        <v>2023</v>
      </c>
      <c r="K86" s="10" t="n">
        <v>1387</v>
      </c>
      <c r="L86" s="9" t="n">
        <v>2023</v>
      </c>
      <c r="M86" s="11">
        <f>IF(I86&gt;0,K86/I86-1,"")</f>
        <v/>
      </c>
      <c r="N86" s="7" t="n">
        <v>70976</v>
      </c>
      <c r="O86" s="7" t="n">
        <v>110036</v>
      </c>
      <c r="P86" s="11">
        <f>IF(E86&gt;0,O86/E86-1,"")</f>
        <v/>
      </c>
      <c r="Q86" s="7" t="n">
        <v>78008</v>
      </c>
      <c r="R86" s="11">
        <f>IF(AND(E86&gt;0,Q86&lt;&gt;""),Q86/E86-1,"")</f>
        <v/>
      </c>
      <c r="S86" s="9" t="n">
        <v>18.3</v>
      </c>
      <c r="T86" s="9" t="n">
        <v>5.5</v>
      </c>
      <c r="U86" s="9" t="n">
        <v>9.5</v>
      </c>
      <c r="V86" s="11">
        <f>F86/2.1</f>
        <v/>
      </c>
      <c r="W86" s="12">
        <f>F86*50</f>
        <v/>
      </c>
      <c r="X86" s="12">
        <f>F86*F86*25</f>
        <v/>
      </c>
    </row>
    <row r="87">
      <c r="A87" s="3" t="inlineStr">
        <is>
          <t>PRK</t>
        </is>
      </c>
      <c r="B87" s="3" t="inlineStr">
        <is>
          <t>КНДР</t>
        </is>
      </c>
      <c r="C87" s="3" t="inlineStr">
        <is>
          <t>North Korea</t>
        </is>
      </c>
      <c r="D87" s="3" t="inlineStr">
        <is>
          <t>Азия</t>
        </is>
      </c>
      <c r="E87" s="7" t="n">
        <v>26499</v>
      </c>
      <c r="F87" s="8" t="n">
        <v>1.78</v>
      </c>
      <c r="G87" s="9" t="n">
        <v>2023</v>
      </c>
      <c r="H87" s="9" t="inlineStr">
        <is>
          <t>ООН WPP 2024 (оценка)</t>
        </is>
      </c>
      <c r="I87" s="10" t="n">
        <v>548.7</v>
      </c>
      <c r="J87" s="9" t="n">
        <v>1967</v>
      </c>
      <c r="K87" s="10" t="n">
        <v>342</v>
      </c>
      <c r="L87" s="9" t="n">
        <v>2023</v>
      </c>
      <c r="M87" s="11">
        <f>IF(I87&gt;0,K87/I87-1,"")</f>
        <v/>
      </c>
      <c r="N87" s="7" t="n">
        <v>25787</v>
      </c>
      <c r="O87" s="7" t="n">
        <v>19512</v>
      </c>
      <c r="P87" s="11">
        <f>IF(E87&gt;0,O87/E87-1,"")</f>
        <v/>
      </c>
      <c r="Q87" s="7" t="n">
        <v>12658</v>
      </c>
      <c r="R87" s="11">
        <f>IF(AND(E87&gt;0,Q87&lt;&gt;""),Q87/E87-1,"")</f>
        <v/>
      </c>
      <c r="S87" s="9" t="n">
        <v>36.3</v>
      </c>
      <c r="T87" s="9" t="n">
        <v>20.4</v>
      </c>
      <c r="U87" s="9" t="n">
        <v>36.9</v>
      </c>
      <c r="V87" s="11">
        <f>F87/2.1</f>
        <v/>
      </c>
      <c r="W87" s="12">
        <f>F87*50</f>
        <v/>
      </c>
      <c r="X87" s="12">
        <f>F87*F87*25</f>
        <v/>
      </c>
    </row>
    <row r="88">
      <c r="A88" s="3" t="inlineStr">
        <is>
          <t>CPV</t>
        </is>
      </c>
      <c r="B88" s="3" t="inlineStr">
        <is>
          <t>Кабо-Верде</t>
        </is>
      </c>
      <c r="C88" s="3" t="inlineStr">
        <is>
          <t>Cape Verde</t>
        </is>
      </c>
      <c r="D88" s="3" t="inlineStr">
        <is>
          <t>Африка</t>
        </is>
      </c>
      <c r="E88" s="7" t="n">
        <v>524.9</v>
      </c>
      <c r="F88" s="8" t="n">
        <v>1.522</v>
      </c>
      <c r="G88" s="9" t="n">
        <v>2023</v>
      </c>
      <c r="H88" s="9" t="inlineStr">
        <is>
          <t>ООН WPP 2024 (оценка)</t>
        </is>
      </c>
      <c r="I88" s="10" t="n">
        <v>15.27</v>
      </c>
      <c r="J88" s="9" t="n">
        <v>1992</v>
      </c>
      <c r="K88" s="10" t="n">
        <v>6.44</v>
      </c>
      <c r="L88" s="9" t="n">
        <v>2023</v>
      </c>
      <c r="M88" s="11">
        <f>IF(I88&gt;0,K88/I88-1,"")</f>
        <v/>
      </c>
      <c r="N88" s="7" t="n">
        <v>566.1</v>
      </c>
      <c r="O88" s="7" t="n">
        <v>416.9</v>
      </c>
      <c r="P88" s="11">
        <f>IF(E88&gt;0,O88/E88-1,"")</f>
        <v/>
      </c>
      <c r="Q88" s="7" t="n">
        <v>263.6</v>
      </c>
      <c r="R88" s="11">
        <f>IF(AND(E88&gt;0,Q88&lt;&gt;""),Q88/E88-1,"")</f>
        <v/>
      </c>
      <c r="S88" s="9" t="n">
        <v>28.4</v>
      </c>
      <c r="T88" s="9" t="n">
        <v>12.1</v>
      </c>
      <c r="U88" s="9" t="n">
        <v>26.3</v>
      </c>
      <c r="V88" s="11">
        <f>F88/2.1</f>
        <v/>
      </c>
      <c r="W88" s="12">
        <f>F88*50</f>
        <v/>
      </c>
      <c r="X88" s="12">
        <f>F88*F88*25</f>
        <v/>
      </c>
    </row>
    <row r="89">
      <c r="A89" s="3" t="inlineStr">
        <is>
          <t>KAZ</t>
        </is>
      </c>
      <c r="B89" s="3" t="inlineStr">
        <is>
          <t>Казахстан</t>
        </is>
      </c>
      <c r="C89" s="3" t="inlineStr">
        <is>
          <t>Kazakhstan</t>
        </is>
      </c>
      <c r="D89" s="3" t="inlineStr">
        <is>
          <t>Азия</t>
        </is>
      </c>
      <c r="E89" s="7" t="n">
        <v>20593</v>
      </c>
      <c r="F89" s="8" t="n">
        <v>2.57</v>
      </c>
      <c r="G89" s="9" t="n">
        <v>2025</v>
      </c>
      <c r="H89" s="9" t="inlineStr">
        <is>
          <t>https://stat.gov.kz/api/iblock/element/40407/file/en/</t>
        </is>
      </c>
      <c r="I89" s="10" t="n">
        <v>459.5</v>
      </c>
      <c r="J89" s="9" t="n">
        <v>2021</v>
      </c>
      <c r="K89" s="10" t="n">
        <v>335</v>
      </c>
      <c r="L89" s="9" t="n">
        <v>2025</v>
      </c>
      <c r="M89" s="11">
        <f>IF(I89&gt;0,K89/I89-1,"")</f>
        <v/>
      </c>
      <c r="N89" s="7" t="n">
        <v>26544</v>
      </c>
      <c r="O89" s="7" t="n">
        <v>33672</v>
      </c>
      <c r="P89" s="11">
        <f>IF(E89&gt;0,O89/E89-1,"")</f>
        <v/>
      </c>
      <c r="Q89" s="7" t="n">
        <v>23732</v>
      </c>
      <c r="R89" s="11">
        <f>IF(AND(E89&gt;0,Q89&lt;&gt;""),Q89/E89-1,"")</f>
        <v/>
      </c>
      <c r="S89" s="9" t="n">
        <v>29.6</v>
      </c>
      <c r="T89" s="9" t="n">
        <v>16.7</v>
      </c>
      <c r="U89" s="9" t="n">
        <v>25.4</v>
      </c>
      <c r="V89" s="11">
        <f>F89/2.1</f>
        <v/>
      </c>
      <c r="W89" s="12">
        <f>F89*50</f>
        <v/>
      </c>
      <c r="X89" s="12">
        <f>F89*F89*25</f>
        <v/>
      </c>
    </row>
    <row r="90">
      <c r="A90" s="3" t="inlineStr">
        <is>
          <t>CYM</t>
        </is>
      </c>
      <c r="B90" s="3" t="inlineStr">
        <is>
          <t>Каймановы острова</t>
        </is>
      </c>
      <c r="C90" s="3" t="inlineStr">
        <is>
          <t>Cayman Islands</t>
        </is>
      </c>
      <c r="D90" s="3" t="inlineStr">
        <is>
          <t>Латинская Америка и Карибы</t>
        </is>
      </c>
      <c r="E90" s="7" t="n">
        <v>74.45999999999999</v>
      </c>
      <c r="F90" s="8" t="n">
        <v>1.531</v>
      </c>
      <c r="G90" s="9" t="n">
        <v>2023</v>
      </c>
      <c r="H90" s="9" t="inlineStr">
        <is>
          <t>ООН WPP 2024 (оценка)</t>
        </is>
      </c>
      <c r="I90" s="10" t="n">
        <v>0.88</v>
      </c>
      <c r="J90" s="9" t="n">
        <v>2021</v>
      </c>
      <c r="K90" s="10" t="n">
        <v>0.86</v>
      </c>
      <c r="L90" s="9" t="n">
        <v>2023</v>
      </c>
      <c r="M90" s="11">
        <f>IF(I90&gt;0,K90/I90-1,"")</f>
        <v/>
      </c>
      <c r="N90" s="7" t="n">
        <v>104</v>
      </c>
      <c r="O90" s="7" t="n">
        <v>118</v>
      </c>
      <c r="P90" s="11">
        <f>IF(E90&gt;0,O90/E90-1,"")</f>
        <v/>
      </c>
      <c r="Q90" s="7" t="n">
        <v>88.26000000000001</v>
      </c>
      <c r="R90" s="11">
        <f>IF(AND(E90&gt;0,Q90&lt;&gt;""),Q90/E90-1,"")</f>
        <v/>
      </c>
      <c r="S90" s="9" t="n">
        <v>38.3</v>
      </c>
      <c r="T90" s="9" t="n">
        <v>13.8</v>
      </c>
      <c r="U90" s="9" t="n">
        <v>44.7</v>
      </c>
      <c r="V90" s="11">
        <f>F90/2.1</f>
        <v/>
      </c>
      <c r="W90" s="12">
        <f>F90*50</f>
        <v/>
      </c>
      <c r="X90" s="12">
        <f>F90*F90*25</f>
        <v/>
      </c>
    </row>
    <row r="91">
      <c r="A91" s="3" t="inlineStr">
        <is>
          <t>KHM</t>
        </is>
      </c>
      <c r="B91" s="3" t="inlineStr">
        <is>
          <t>Камбоджа</t>
        </is>
      </c>
      <c r="C91" s="3" t="inlineStr">
        <is>
          <t>Cambodia</t>
        </is>
      </c>
      <c r="D91" s="3" t="inlineStr">
        <is>
          <t>Азия</t>
        </is>
      </c>
      <c r="E91" s="7" t="n">
        <v>17639</v>
      </c>
      <c r="F91" s="8" t="n">
        <v>2.579</v>
      </c>
      <c r="G91" s="9" t="n">
        <v>2023</v>
      </c>
      <c r="H91" s="9" t="inlineStr">
        <is>
          <t>ООН WPP 2024 (оценка)</t>
        </is>
      </c>
      <c r="I91" s="10" t="n">
        <v>391.2</v>
      </c>
      <c r="J91" s="9" t="n">
        <v>1994</v>
      </c>
      <c r="K91" s="10" t="n">
        <v>361.6</v>
      </c>
      <c r="L91" s="9" t="n">
        <v>2023</v>
      </c>
      <c r="M91" s="11">
        <f>IF(I91&gt;0,K91/I91-1,"")</f>
        <v/>
      </c>
      <c r="N91" s="7" t="n">
        <v>21931</v>
      </c>
      <c r="O91" s="7" t="n">
        <v>22739</v>
      </c>
      <c r="P91" s="11">
        <f>IF(E91&gt;0,O91/E91-1,"")</f>
        <v/>
      </c>
      <c r="Q91" s="7" t="n">
        <v>14735</v>
      </c>
      <c r="R91" s="11">
        <f>IF(AND(E91&gt;0,Q91&lt;&gt;""),Q91/E91-1,"")</f>
        <v/>
      </c>
      <c r="S91" s="9" t="n">
        <v>26</v>
      </c>
      <c r="T91" s="9" t="n">
        <v>11.6</v>
      </c>
      <c r="U91" s="9" t="n">
        <v>20</v>
      </c>
      <c r="V91" s="11">
        <f>F91/2.1</f>
        <v/>
      </c>
      <c r="W91" s="12">
        <f>F91*50</f>
        <v/>
      </c>
      <c r="X91" s="12">
        <f>F91*F91*25</f>
        <v/>
      </c>
    </row>
    <row r="92">
      <c r="A92" s="3" t="inlineStr">
        <is>
          <t>CMR</t>
        </is>
      </c>
      <c r="B92" s="3" t="inlineStr">
        <is>
          <t>Камерун</t>
        </is>
      </c>
      <c r="C92" s="3" t="inlineStr">
        <is>
          <t>Cameroon</t>
        </is>
      </c>
      <c r="D92" s="3" t="inlineStr">
        <is>
          <t>Африка</t>
        </is>
      </c>
      <c r="E92" s="7" t="n">
        <v>29124</v>
      </c>
      <c r="F92" s="8" t="n">
        <v>4.322</v>
      </c>
      <c r="G92" s="9" t="n">
        <v>2023</v>
      </c>
      <c r="H92" s="9" t="inlineStr">
        <is>
          <t>ООН WPP 2024 (оценка)</t>
        </is>
      </c>
      <c r="I92" s="10" t="n">
        <v>957.4</v>
      </c>
      <c r="J92" s="9" t="n">
        <v>2023</v>
      </c>
      <c r="K92" s="10" t="n">
        <v>957.4</v>
      </c>
      <c r="L92" s="9" t="n">
        <v>2023</v>
      </c>
      <c r="M92" s="11">
        <f>IF(I92&gt;0,K92/I92-1,"")</f>
        <v/>
      </c>
      <c r="N92" s="7" t="n">
        <v>51096</v>
      </c>
      <c r="O92" s="7" t="n">
        <v>88876</v>
      </c>
      <c r="P92" s="11">
        <f>IF(E92&gt;0,O92/E92-1,"")</f>
        <v/>
      </c>
      <c r="Q92" s="7" t="n">
        <v>62971</v>
      </c>
      <c r="R92" s="11">
        <f>IF(AND(E92&gt;0,Q92&lt;&gt;""),Q92/E92-1,"")</f>
        <v/>
      </c>
      <c r="S92" s="9" t="n">
        <v>17.9</v>
      </c>
      <c r="T92" s="9" t="n">
        <v>6.2</v>
      </c>
      <c r="U92" s="9" t="n">
        <v>9</v>
      </c>
      <c r="V92" s="11">
        <f>F92/2.1</f>
        <v/>
      </c>
      <c r="W92" s="12">
        <f>F92*50</f>
        <v/>
      </c>
      <c r="X92" s="12">
        <f>F92*F92*25</f>
        <v/>
      </c>
    </row>
    <row r="93">
      <c r="A93" s="3" t="inlineStr">
        <is>
          <t>CAN</t>
        </is>
      </c>
      <c r="B93" s="3" t="inlineStr">
        <is>
          <t>Канада</t>
        </is>
      </c>
      <c r="C93" s="3" t="inlineStr">
        <is>
          <t>Canada</t>
        </is>
      </c>
      <c r="D93" s="3" t="inlineStr"/>
      <c r="E93" s="7" t="n">
        <v>39742</v>
      </c>
      <c r="F93" s="8" t="n">
        <v>1.26</v>
      </c>
      <c r="G93" s="9" t="n">
        <v>2025</v>
      </c>
      <c r="H93" s="9" t="inlineStr">
        <is>
          <t>https://www150.statcan.gc.ca/t1/tbl1/en/tv.action?pid=1310041401</t>
        </is>
      </c>
      <c r="I93" s="10" t="n">
        <v>463.5</v>
      </c>
      <c r="J93" s="9" t="n">
        <v>1959</v>
      </c>
      <c r="K93" s="10" t="n">
        <v>372.52</v>
      </c>
      <c r="L93" s="9" t="n">
        <v>2025</v>
      </c>
      <c r="M93" s="11">
        <f>IF(I93&gt;0,K93/I93-1,"")</f>
        <v/>
      </c>
      <c r="N93" s="7" t="n">
        <v>45622</v>
      </c>
      <c r="O93" s="7" t="n">
        <v>53612</v>
      </c>
      <c r="P93" s="11">
        <f>IF(E93&gt;0,O93/E93-1,"")</f>
        <v/>
      </c>
      <c r="Q93" s="7" t="n">
        <v>40573</v>
      </c>
      <c r="R93" s="11">
        <f>IF(AND(E93&gt;0,Q93&lt;&gt;""),Q93/E93-1,"")</f>
        <v/>
      </c>
      <c r="S93" s="9" t="n">
        <v>40.5</v>
      </c>
      <c r="T93" s="9" t="n">
        <v>34.2</v>
      </c>
      <c r="U93" s="9" t="n">
        <v>45.7</v>
      </c>
      <c r="V93" s="11">
        <f>F93/2.1</f>
        <v/>
      </c>
      <c r="W93" s="12">
        <f>F93*50</f>
        <v/>
      </c>
      <c r="X93" s="12">
        <f>F93*F93*25</f>
        <v/>
      </c>
    </row>
    <row r="94">
      <c r="A94" s="3" t="inlineStr">
        <is>
          <t>QAT</t>
        </is>
      </c>
      <c r="B94" s="3" t="inlineStr">
        <is>
          <t>Катар</t>
        </is>
      </c>
      <c r="C94" s="3" t="inlineStr">
        <is>
          <t>Qatar</t>
        </is>
      </c>
      <c r="D94" s="3" t="inlineStr">
        <is>
          <t>Азия</t>
        </is>
      </c>
      <c r="E94" s="7" t="n">
        <v>3048</v>
      </c>
      <c r="F94" s="8" t="n">
        <v>1.729</v>
      </c>
      <c r="G94" s="9" t="n">
        <v>2023</v>
      </c>
      <c r="H94" s="9" t="inlineStr">
        <is>
          <t>ООН WPP 2024 (оценка)</t>
        </is>
      </c>
      <c r="I94" s="10" t="n">
        <v>29.52</v>
      </c>
      <c r="J94" s="9" t="n">
        <v>2023</v>
      </c>
      <c r="K94" s="10" t="n">
        <v>29.52</v>
      </c>
      <c r="L94" s="9" t="n">
        <v>2023</v>
      </c>
      <c r="M94" s="11">
        <f>IF(I94&gt;0,K94/I94-1,"")</f>
        <v/>
      </c>
      <c r="N94" s="7" t="n">
        <v>4164</v>
      </c>
      <c r="O94" s="7" t="n">
        <v>7272</v>
      </c>
      <c r="P94" s="11">
        <f>IF(E94&gt;0,O94/E94-1,"")</f>
        <v/>
      </c>
      <c r="Q94" s="7" t="n">
        <v>5555</v>
      </c>
      <c r="R94" s="11">
        <f>IF(AND(E94&gt;0,Q94&lt;&gt;""),Q94/E94-1,"")</f>
        <v/>
      </c>
      <c r="S94" s="9" t="n">
        <v>33.6</v>
      </c>
      <c r="T94" s="9" t="n">
        <v>2.1</v>
      </c>
      <c r="U94" s="9" t="n">
        <v>4</v>
      </c>
      <c r="V94" s="11">
        <f>F94/2.1</f>
        <v/>
      </c>
      <c r="W94" s="12">
        <f>F94*50</f>
        <v/>
      </c>
      <c r="X94" s="12">
        <f>F94*F94*25</f>
        <v/>
      </c>
    </row>
    <row r="95">
      <c r="A95" s="3" t="inlineStr">
        <is>
          <t>KEN</t>
        </is>
      </c>
      <c r="B95" s="3" t="inlineStr">
        <is>
          <t>Кения</t>
        </is>
      </c>
      <c r="C95" s="3" t="inlineStr">
        <is>
          <t>Kenya</t>
        </is>
      </c>
      <c r="D95" s="3" t="inlineStr">
        <is>
          <t>Африка</t>
        </is>
      </c>
      <c r="E95" s="7" t="n">
        <v>56433</v>
      </c>
      <c r="F95" s="8" t="n">
        <v>3.208</v>
      </c>
      <c r="G95" s="9" t="n">
        <v>2023</v>
      </c>
      <c r="H95" s="9" t="inlineStr">
        <is>
          <t>ООН WPP 2024 (оценка)</t>
        </is>
      </c>
      <c r="I95" s="10" t="n">
        <v>1509</v>
      </c>
      <c r="J95" s="9" t="n">
        <v>2010</v>
      </c>
      <c r="K95" s="10" t="n">
        <v>1110.56</v>
      </c>
      <c r="L95" s="9" t="n">
        <v>2024</v>
      </c>
      <c r="M95" s="11">
        <f>IF(I95&gt;0,K95/I95-1,"")</f>
        <v/>
      </c>
      <c r="N95" s="7" t="n">
        <v>83593</v>
      </c>
      <c r="O95" s="7" t="n">
        <v>104196</v>
      </c>
      <c r="P95" s="11">
        <f>IF(E95&gt;0,O95/E95-1,"")</f>
        <v/>
      </c>
      <c r="Q95" s="7" t="n">
        <v>68763</v>
      </c>
      <c r="R95" s="11">
        <f>IF(AND(E95&gt;0,Q95&lt;&gt;""),Q95/E95-1,"")</f>
        <v/>
      </c>
      <c r="S95" s="9" t="n">
        <v>19.8</v>
      </c>
      <c r="T95" s="9" t="n">
        <v>6.1</v>
      </c>
      <c r="U95" s="9" t="n">
        <v>10</v>
      </c>
      <c r="V95" s="11">
        <f>F95/2.1</f>
        <v/>
      </c>
      <c r="W95" s="12">
        <f>F95*50</f>
        <v/>
      </c>
      <c r="X95" s="12">
        <f>F95*F95*25</f>
        <v/>
      </c>
    </row>
    <row r="96">
      <c r="A96" s="3" t="inlineStr">
        <is>
          <t>CYP</t>
        </is>
      </c>
      <c r="B96" s="3" t="inlineStr">
        <is>
          <t>Кипр</t>
        </is>
      </c>
      <c r="C96" s="3" t="inlineStr">
        <is>
          <t>Cyprus</t>
        </is>
      </c>
      <c r="D96" s="3" t="inlineStr">
        <is>
          <t>Азия</t>
        </is>
      </c>
      <c r="E96" s="7" t="n">
        <v>1358</v>
      </c>
      <c r="F96" s="8" t="n">
        <v>1.389</v>
      </c>
      <c r="G96" s="9" t="n">
        <v>2023</v>
      </c>
      <c r="H96" s="9" t="inlineStr">
        <is>
          <t>ООН WPP 2024 (оценка)</t>
        </is>
      </c>
      <c r="I96" s="10" t="n">
        <v>15.74</v>
      </c>
      <c r="J96" s="9" t="n">
        <v>1992</v>
      </c>
      <c r="K96" s="10" t="n">
        <v>14.52</v>
      </c>
      <c r="L96" s="9" t="n">
        <v>2023</v>
      </c>
      <c r="M96" s="11">
        <f>IF(I96&gt;0,K96/I96-1,"")</f>
        <v/>
      </c>
      <c r="N96" s="7" t="n">
        <v>1508</v>
      </c>
      <c r="O96" s="7" t="n">
        <v>1275</v>
      </c>
      <c r="P96" s="11">
        <f>IF(E96&gt;0,O96/E96-1,"")</f>
        <v/>
      </c>
      <c r="Q96" s="7" t="n">
        <v>902</v>
      </c>
      <c r="R96" s="11">
        <f>IF(AND(E96&gt;0,Q96&lt;&gt;""),Q96/E96-1,"")</f>
        <v/>
      </c>
      <c r="S96" s="9" t="n">
        <v>38.2</v>
      </c>
      <c r="T96" s="9" t="n">
        <v>23.3</v>
      </c>
      <c r="U96" s="9" t="n">
        <v>46.8</v>
      </c>
      <c r="V96" s="11">
        <f>F96/2.1</f>
        <v/>
      </c>
      <c r="W96" s="12">
        <f>F96*50</f>
        <v/>
      </c>
      <c r="X96" s="12">
        <f>F96*F96*25</f>
        <v/>
      </c>
    </row>
    <row r="97">
      <c r="A97" s="3" t="inlineStr">
        <is>
          <t>KGZ</t>
        </is>
      </c>
      <c r="B97" s="3" t="inlineStr">
        <is>
          <t>Киргизия</t>
        </is>
      </c>
      <c r="C97" s="3" t="inlineStr">
        <is>
          <t>Kyrgyzstan</t>
        </is>
      </c>
      <c r="D97" s="3" t="inlineStr">
        <is>
          <t>Азия</t>
        </is>
      </c>
      <c r="E97" s="7" t="n">
        <v>7186</v>
      </c>
      <c r="F97" s="8" t="n">
        <v>2.8</v>
      </c>
      <c r="G97" s="9" t="n">
        <v>2023</v>
      </c>
      <c r="H97" s="9" t="inlineStr">
        <is>
          <t>ООН WPP 2024 (оценка)</t>
        </is>
      </c>
      <c r="I97" s="10" t="n">
        <v>172.6</v>
      </c>
      <c r="J97" s="9" t="n">
        <v>2019</v>
      </c>
      <c r="K97" s="10" t="n">
        <v>150.8</v>
      </c>
      <c r="L97" s="9" t="n">
        <v>2023</v>
      </c>
      <c r="M97" s="11">
        <f>IF(I97&gt;0,K97/I97-1,"")</f>
        <v/>
      </c>
      <c r="N97" s="7" t="n">
        <v>9643</v>
      </c>
      <c r="O97" s="7" t="n">
        <v>11730</v>
      </c>
      <c r="P97" s="11">
        <f>IF(E97&gt;0,O97/E97-1,"")</f>
        <v/>
      </c>
      <c r="Q97" s="7" t="n">
        <v>7916</v>
      </c>
      <c r="R97" s="11">
        <f>IF(AND(E97&gt;0,Q97&lt;&gt;""),Q97/E97-1,"")</f>
        <v/>
      </c>
      <c r="S97" s="9" t="n">
        <v>25.3</v>
      </c>
      <c r="T97" s="9" t="n">
        <v>11.2</v>
      </c>
      <c r="U97" s="9" t="n">
        <v>17.6</v>
      </c>
      <c r="V97" s="11">
        <f>F97/2.1</f>
        <v/>
      </c>
      <c r="W97" s="12">
        <f>F97*50</f>
        <v/>
      </c>
      <c r="X97" s="12">
        <f>F97*F97*25</f>
        <v/>
      </c>
    </row>
    <row r="98">
      <c r="A98" s="3" t="inlineStr">
        <is>
          <t>KIR</t>
        </is>
      </c>
      <c r="B98" s="3" t="inlineStr">
        <is>
          <t>Кирибати</t>
        </is>
      </c>
      <c r="C98" s="3" t="inlineStr">
        <is>
          <t>Kiribati</t>
        </is>
      </c>
      <c r="D98" s="3" t="inlineStr">
        <is>
          <t>Океания</t>
        </is>
      </c>
      <c r="E98" s="7" t="n">
        <v>134.5</v>
      </c>
      <c r="F98" s="8" t="n">
        <v>3.147</v>
      </c>
      <c r="G98" s="9" t="n">
        <v>2023</v>
      </c>
      <c r="H98" s="9" t="inlineStr">
        <is>
          <t>ООН WPP 2024 (оценка)</t>
        </is>
      </c>
      <c r="I98" s="10" t="n">
        <v>3.48</v>
      </c>
      <c r="J98" s="9" t="n">
        <v>2011</v>
      </c>
      <c r="K98" s="10" t="n">
        <v>3.42</v>
      </c>
      <c r="L98" s="9" t="n">
        <v>2023</v>
      </c>
      <c r="M98" s="11">
        <f>IF(I98&gt;0,K98/I98-1,"")</f>
        <v/>
      </c>
      <c r="N98" s="7" t="n">
        <v>182.6</v>
      </c>
      <c r="O98" s="7" t="n">
        <v>222.6</v>
      </c>
      <c r="P98" s="11">
        <f>IF(E98&gt;0,O98/E98-1,"")</f>
        <v/>
      </c>
      <c r="Q98" s="7" t="n">
        <v>147.2</v>
      </c>
      <c r="R98" s="11">
        <f>IF(AND(E98&gt;0,Q98&lt;&gt;""),Q98/E98-1,"")</f>
        <v/>
      </c>
      <c r="S98" s="9" t="n">
        <v>22.8</v>
      </c>
      <c r="T98" s="9" t="n">
        <v>8.5</v>
      </c>
      <c r="U98" s="9" t="n">
        <v>13.1</v>
      </c>
      <c r="V98" s="11">
        <f>F98/2.1</f>
        <v/>
      </c>
      <c r="W98" s="12">
        <f>F98*50</f>
        <v/>
      </c>
      <c r="X98" s="12">
        <f>F98*F98*25</f>
        <v/>
      </c>
    </row>
    <row r="99">
      <c r="A99" s="3" t="inlineStr">
        <is>
          <t>CHN</t>
        </is>
      </c>
      <c r="B99" s="3" t="inlineStr">
        <is>
          <t>Китай</t>
        </is>
      </c>
      <c r="C99" s="3" t="inlineStr">
        <is>
          <t>China</t>
        </is>
      </c>
      <c r="D99" s="3" t="inlineStr">
        <is>
          <t>Азия</t>
        </is>
      </c>
      <c r="E99" s="7" t="n">
        <v>1419321</v>
      </c>
      <c r="F99" s="8" t="n">
        <v>1</v>
      </c>
      <c r="G99" s="9" t="n">
        <v>2023</v>
      </c>
      <c r="H99" s="9" t="inlineStr">
        <is>
          <t>ООН WPP 2024 (оценка)</t>
        </is>
      </c>
      <c r="I99" s="10" t="n">
        <v>33461</v>
      </c>
      <c r="J99" s="9" t="n">
        <v>1963</v>
      </c>
      <c r="K99" s="10" t="n">
        <v>7920</v>
      </c>
      <c r="L99" s="9" t="n">
        <v>2025</v>
      </c>
      <c r="M99" s="11">
        <f>IF(I99&gt;0,K99/I99-1,"")</f>
        <v/>
      </c>
      <c r="N99" s="7" t="n">
        <v>1260289</v>
      </c>
      <c r="O99" s="7" t="n">
        <v>633368</v>
      </c>
      <c r="P99" s="11">
        <f>IF(E99&gt;0,O99/E99-1,"")</f>
        <v/>
      </c>
      <c r="Q99" s="7" t="n">
        <v>405575</v>
      </c>
      <c r="R99" s="11">
        <f>IF(AND(E99&gt;0,Q99&lt;&gt;""),Q99/E99-1,"")</f>
        <v/>
      </c>
      <c r="S99" s="9" t="n">
        <v>39.6</v>
      </c>
      <c r="T99" s="9" t="n">
        <v>23.4</v>
      </c>
      <c r="U99" s="9" t="n">
        <v>55.3</v>
      </c>
      <c r="V99" s="11">
        <f>F99/2.1</f>
        <v/>
      </c>
      <c r="W99" s="12">
        <f>F99*50</f>
        <v/>
      </c>
      <c r="X99" s="12">
        <f>F99*F99*25</f>
        <v/>
      </c>
    </row>
    <row r="100">
      <c r="A100" s="3" t="inlineStr">
        <is>
          <t>COL</t>
        </is>
      </c>
      <c r="B100" s="3" t="inlineStr">
        <is>
          <t>Колумбия</t>
        </is>
      </c>
      <c r="C100" s="3" t="inlineStr">
        <is>
          <t>Colombia</t>
        </is>
      </c>
      <c r="D100" s="3" t="inlineStr">
        <is>
          <t>Латинская Америка и Карибы</t>
        </is>
      </c>
      <c r="E100" s="7" t="n">
        <v>52886</v>
      </c>
      <c r="F100" s="8" t="n">
        <v>1</v>
      </c>
      <c r="G100" s="9" t="n">
        <v>2025</v>
      </c>
      <c r="H100" s="9" t="inlineStr">
        <is>
          <t>https://www.dane.gov.co/files/operaciones/EEVV/2026/24-sep-2026/bol-EEVV-Isem2026pr.pdf</t>
        </is>
      </c>
      <c r="I100" s="10" t="n">
        <v>912.6</v>
      </c>
      <c r="J100" s="9" t="n">
        <v>1994</v>
      </c>
      <c r="K100" s="10" t="n">
        <v>441.54</v>
      </c>
      <c r="L100" s="9" t="n">
        <v>2025</v>
      </c>
      <c r="M100" s="11">
        <f>IF(I100&gt;0,K100/I100-1,"")</f>
        <v/>
      </c>
      <c r="N100" s="7" t="n">
        <v>59385</v>
      </c>
      <c r="O100" s="7" t="n">
        <v>47081</v>
      </c>
      <c r="P100" s="11">
        <f>IF(E100&gt;0,O100/E100-1,"")</f>
        <v/>
      </c>
      <c r="Q100" s="7" t="n">
        <v>31006</v>
      </c>
      <c r="R100" s="11">
        <f>IF(AND(E100&gt;0,Q100&lt;&gt;""),Q100/E100-1,"")</f>
        <v/>
      </c>
      <c r="S100" s="9" t="n">
        <v>32</v>
      </c>
      <c r="T100" s="9" t="n">
        <v>16.3</v>
      </c>
      <c r="U100" s="9" t="n">
        <v>34.6</v>
      </c>
      <c r="V100" s="11">
        <f>F100/2.1</f>
        <v/>
      </c>
      <c r="W100" s="12">
        <f>F100*50</f>
        <v/>
      </c>
      <c r="X100" s="12">
        <f>F100*F100*25</f>
        <v/>
      </c>
    </row>
    <row r="101">
      <c r="A101" s="3" t="inlineStr">
        <is>
          <t>COM</t>
        </is>
      </c>
      <c r="B101" s="3" t="inlineStr">
        <is>
          <t>Коморы</t>
        </is>
      </c>
      <c r="C101" s="3" t="inlineStr">
        <is>
          <t>Comoros</t>
        </is>
      </c>
      <c r="D101" s="3" t="inlineStr">
        <is>
          <t>Африка</t>
        </is>
      </c>
      <c r="E101" s="7" t="n">
        <v>866.6</v>
      </c>
      <c r="F101" s="8" t="n">
        <v>3.878</v>
      </c>
      <c r="G101" s="9" t="n">
        <v>2023</v>
      </c>
      <c r="H101" s="9" t="inlineStr">
        <is>
          <t>ООН WPP 2024 (оценка)</t>
        </is>
      </c>
      <c r="I101" s="10" t="n">
        <v>24.37</v>
      </c>
      <c r="J101" s="9" t="n">
        <v>2023</v>
      </c>
      <c r="K101" s="10" t="n">
        <v>24.37</v>
      </c>
      <c r="L101" s="9" t="n">
        <v>2023</v>
      </c>
      <c r="M101" s="11">
        <f>IF(I101&gt;0,K101/I101-1,"")</f>
        <v/>
      </c>
      <c r="N101" s="7" t="n">
        <v>1308</v>
      </c>
      <c r="O101" s="7" t="n">
        <v>1911</v>
      </c>
      <c r="P101" s="11">
        <f>IF(E101&gt;0,O101/E101-1,"")</f>
        <v/>
      </c>
      <c r="Q101" s="7" t="n">
        <v>1334</v>
      </c>
      <c r="R101" s="11">
        <f>IF(AND(E101&gt;0,Q101&lt;&gt;""),Q101/E101-1,"")</f>
        <v/>
      </c>
      <c r="S101" s="9" t="n">
        <v>20.5</v>
      </c>
      <c r="T101" s="9" t="n">
        <v>9.199999999999999</v>
      </c>
      <c r="U101" s="9" t="n">
        <v>12</v>
      </c>
      <c r="V101" s="11">
        <f>F101/2.1</f>
        <v/>
      </c>
      <c r="W101" s="12">
        <f>F101*50</f>
        <v/>
      </c>
      <c r="X101" s="12">
        <f>F101*F101*25</f>
        <v/>
      </c>
    </row>
    <row r="102">
      <c r="A102" s="3" t="inlineStr">
        <is>
          <t>XKX</t>
        </is>
      </c>
      <c r="B102" s="3" t="inlineStr">
        <is>
          <t>Косово</t>
        </is>
      </c>
      <c r="C102" s="3" t="inlineStr">
        <is>
          <t>Kosovo</t>
        </is>
      </c>
      <c r="D102" s="3" t="inlineStr">
        <is>
          <t>Европа</t>
        </is>
      </c>
      <c r="E102" s="7" t="n">
        <v>1685</v>
      </c>
      <c r="F102" s="8" t="n">
        <v>1.545</v>
      </c>
      <c r="G102" s="9" t="n">
        <v>2023</v>
      </c>
      <c r="H102" s="9" t="inlineStr">
        <is>
          <t>ООН WPP 2024 (оценка)</t>
        </is>
      </c>
      <c r="I102" s="10" t="n">
        <v>61.19</v>
      </c>
      <c r="J102" s="9" t="n">
        <v>1988</v>
      </c>
      <c r="K102" s="10" t="n">
        <v>20.51</v>
      </c>
      <c r="L102" s="9" t="n">
        <v>2023</v>
      </c>
      <c r="M102" s="11">
        <f>IF(I102&gt;0,K102/I102-1,"")</f>
        <v/>
      </c>
      <c r="N102" s="7" t="n">
        <v>1644</v>
      </c>
      <c r="O102" s="7" t="n">
        <v>1095</v>
      </c>
      <c r="P102" s="11">
        <f>IF(E102&gt;0,O102/E102-1,"")</f>
        <v/>
      </c>
      <c r="Q102" s="7" t="n">
        <v>681.3</v>
      </c>
      <c r="R102" s="11">
        <f>IF(AND(E102&gt;0,Q102&lt;&gt;""),Q102/E102-1,"")</f>
        <v/>
      </c>
      <c r="S102" s="9" t="n">
        <v>32.1</v>
      </c>
      <c r="T102" s="9" t="n">
        <v>17.2</v>
      </c>
      <c r="U102" s="9" t="n">
        <v>37.4</v>
      </c>
      <c r="V102" s="11">
        <f>F102/2.1</f>
        <v/>
      </c>
      <c r="W102" s="12">
        <f>F102*50</f>
        <v/>
      </c>
      <c r="X102" s="12">
        <f>F102*F102*25</f>
        <v/>
      </c>
    </row>
    <row r="103">
      <c r="A103" s="3" t="inlineStr">
        <is>
          <t>CRI</t>
        </is>
      </c>
      <c r="B103" s="3" t="inlineStr">
        <is>
          <t>Коста-Рика</t>
        </is>
      </c>
      <c r="C103" s="3" t="inlineStr">
        <is>
          <t>Costa Rica</t>
        </is>
      </c>
      <c r="D103" s="3" t="inlineStr">
        <is>
          <t>Латинская Америка и Карибы</t>
        </is>
      </c>
      <c r="E103" s="7" t="n">
        <v>5130</v>
      </c>
      <c r="F103" s="8" t="n">
        <v>1.33</v>
      </c>
      <c r="G103" s="9" t="n">
        <v>2023</v>
      </c>
      <c r="H103" s="9" t="inlineStr">
        <is>
          <t>ООН WPP 2024 (оценка)</t>
        </is>
      </c>
      <c r="I103" s="10" t="n">
        <v>84.20999999999999</v>
      </c>
      <c r="J103" s="9" t="n">
        <v>1987</v>
      </c>
      <c r="K103" s="10" t="n">
        <v>45.38</v>
      </c>
      <c r="L103" s="9" t="n">
        <v>2025</v>
      </c>
      <c r="M103" s="11">
        <f>IF(I103&gt;0,K103/I103-1,"")</f>
        <v/>
      </c>
      <c r="N103" s="7" t="n">
        <v>5354</v>
      </c>
      <c r="O103" s="7" t="n">
        <v>3776</v>
      </c>
      <c r="P103" s="11">
        <f>IF(E103&gt;0,O103/E103-1,"")</f>
        <v/>
      </c>
      <c r="Q103" s="7" t="n">
        <v>2518</v>
      </c>
      <c r="R103" s="11">
        <f>IF(AND(E103&gt;0,Q103&lt;&gt;""),Q103/E103-1,"")</f>
        <v/>
      </c>
      <c r="S103" s="9" t="n">
        <v>34.6</v>
      </c>
      <c r="T103" s="9" t="n">
        <v>20.6</v>
      </c>
      <c r="U103" s="9" t="n">
        <v>43.9</v>
      </c>
      <c r="V103" s="11">
        <f>F103/2.1</f>
        <v/>
      </c>
      <c r="W103" s="12">
        <f>F103*50</f>
        <v/>
      </c>
      <c r="X103" s="12">
        <f>F103*F103*25</f>
        <v/>
      </c>
    </row>
    <row r="104">
      <c r="A104" s="3" t="inlineStr">
        <is>
          <t>CIV</t>
        </is>
      </c>
      <c r="B104" s="3" t="inlineStr">
        <is>
          <t>Кот-д'Ивуар</t>
        </is>
      </c>
      <c r="C104" s="3" t="inlineStr">
        <is>
          <t>Côte d'Ivoire</t>
        </is>
      </c>
      <c r="D104" s="3" t="inlineStr">
        <is>
          <t>Африка</t>
        </is>
      </c>
      <c r="E104" s="7" t="n">
        <v>31934</v>
      </c>
      <c r="F104" s="8" t="n">
        <v>4.283</v>
      </c>
      <c r="G104" s="9" t="n">
        <v>2023</v>
      </c>
      <c r="H104" s="9" t="inlineStr">
        <is>
          <t>ООН WPP 2024 (оценка)</t>
        </is>
      </c>
      <c r="I104" s="10" t="n">
        <v>997</v>
      </c>
      <c r="J104" s="9" t="n">
        <v>2023</v>
      </c>
      <c r="K104" s="10" t="n">
        <v>997</v>
      </c>
      <c r="L104" s="9" t="n">
        <v>2023</v>
      </c>
      <c r="M104" s="11">
        <f>IF(I104&gt;0,K104/I104-1,"")</f>
        <v/>
      </c>
      <c r="N104" s="7" t="n">
        <v>55747</v>
      </c>
      <c r="O104" s="7" t="n">
        <v>104043</v>
      </c>
      <c r="P104" s="11">
        <f>IF(E104&gt;0,O104/E104-1,"")</f>
        <v/>
      </c>
      <c r="Q104" s="7" t="n">
        <v>75045</v>
      </c>
      <c r="R104" s="11">
        <f>IF(AND(E104&gt;0,Q104&lt;&gt;""),Q104/E104-1,"")</f>
        <v/>
      </c>
      <c r="S104" s="9" t="n">
        <v>18.2</v>
      </c>
      <c r="T104" s="9" t="n">
        <v>5.8</v>
      </c>
      <c r="U104" s="9" t="n">
        <v>9.1</v>
      </c>
      <c r="V104" s="11">
        <f>F104/2.1</f>
        <v/>
      </c>
      <c r="W104" s="12">
        <f>F104*50</f>
        <v/>
      </c>
      <c r="X104" s="12">
        <f>F104*F104*25</f>
        <v/>
      </c>
    </row>
    <row r="105">
      <c r="A105" s="3" t="inlineStr">
        <is>
          <t>CUB</t>
        </is>
      </c>
      <c r="B105" s="3" t="inlineStr">
        <is>
          <t>Куба</t>
        </is>
      </c>
      <c r="C105" s="3" t="inlineStr">
        <is>
          <t>Cuba</t>
        </is>
      </c>
      <c r="D105" s="3" t="inlineStr">
        <is>
          <t>Латинская Америка и Карибы</t>
        </is>
      </c>
      <c r="E105" s="7" t="n">
        <v>10980</v>
      </c>
      <c r="F105" s="8" t="n">
        <v>1.439</v>
      </c>
      <c r="G105" s="9" t="n">
        <v>2023</v>
      </c>
      <c r="H105" s="9" t="inlineStr">
        <is>
          <t>ООН WPP 2024 (оценка)</t>
        </is>
      </c>
      <c r="I105" s="10" t="n">
        <v>276.3</v>
      </c>
      <c r="J105" s="9" t="n">
        <v>1965</v>
      </c>
      <c r="K105" s="10" t="n">
        <v>90.39</v>
      </c>
      <c r="L105" s="9" t="n">
        <v>2023</v>
      </c>
      <c r="M105" s="11">
        <f>IF(I105&gt;0,K105/I105-1,"")</f>
        <v/>
      </c>
      <c r="N105" s="7" t="n">
        <v>9382</v>
      </c>
      <c r="O105" s="7" t="n">
        <v>5577</v>
      </c>
      <c r="P105" s="11">
        <f>IF(E105&gt;0,O105/E105-1,"")</f>
        <v/>
      </c>
      <c r="Q105" s="7" t="n">
        <v>3515</v>
      </c>
      <c r="R105" s="11">
        <f>IF(AND(E105&gt;0,Q105&lt;&gt;""),Q105/E105-1,"")</f>
        <v/>
      </c>
      <c r="S105" s="9" t="n">
        <v>41.9</v>
      </c>
      <c r="T105" s="9" t="n">
        <v>27.2</v>
      </c>
      <c r="U105" s="9" t="n">
        <v>56.3</v>
      </c>
      <c r="V105" s="11">
        <f>F105/2.1</f>
        <v/>
      </c>
      <c r="W105" s="12">
        <f>F105*50</f>
        <v/>
      </c>
      <c r="X105" s="12">
        <f>F105*F105*25</f>
        <v/>
      </c>
    </row>
    <row r="106">
      <c r="A106" s="3" t="inlineStr">
        <is>
          <t>KWT</t>
        </is>
      </c>
      <c r="B106" s="3" t="inlineStr">
        <is>
          <t>Кувейт</t>
        </is>
      </c>
      <c r="C106" s="3" t="inlineStr">
        <is>
          <t>Kuwait</t>
        </is>
      </c>
      <c r="D106" s="3" t="inlineStr">
        <is>
          <t>Азия</t>
        </is>
      </c>
      <c r="E106" s="7" t="n">
        <v>4935</v>
      </c>
      <c r="F106" s="8" t="n">
        <v>1.525</v>
      </c>
      <c r="G106" s="9" t="n">
        <v>2023</v>
      </c>
      <c r="H106" s="9" t="inlineStr">
        <is>
          <t>ООН WPP 2024 (оценка)</t>
        </is>
      </c>
      <c r="I106" s="10" t="n">
        <v>61.26</v>
      </c>
      <c r="J106" s="9" t="n">
        <v>2014</v>
      </c>
      <c r="K106" s="10" t="n">
        <v>49.34</v>
      </c>
      <c r="L106" s="9" t="n">
        <v>2023</v>
      </c>
      <c r="M106" s="11">
        <f>IF(I106&gt;0,K106/I106-1,"")</f>
        <v/>
      </c>
      <c r="N106" s="7" t="n">
        <v>6368</v>
      </c>
      <c r="O106" s="7" t="n">
        <v>9602</v>
      </c>
      <c r="P106" s="11">
        <f>IF(E106&gt;0,O106/E106-1,"")</f>
        <v/>
      </c>
      <c r="Q106" s="7" t="n">
        <v>7307</v>
      </c>
      <c r="R106" s="11">
        <f>IF(AND(E106&gt;0,Q106&lt;&gt;""),Q106/E106-1,"")</f>
        <v/>
      </c>
      <c r="S106" s="9" t="n">
        <v>34.8</v>
      </c>
      <c r="T106" s="9" t="n">
        <v>4.3</v>
      </c>
      <c r="U106" s="9" t="n">
        <v>9.4</v>
      </c>
      <c r="V106" s="11">
        <f>F106/2.1</f>
        <v/>
      </c>
      <c r="W106" s="12">
        <f>F106*50</f>
        <v/>
      </c>
      <c r="X106" s="12">
        <f>F106*F106*25</f>
        <v/>
      </c>
    </row>
    <row r="107">
      <c r="A107" s="3" t="inlineStr">
        <is>
          <t>CUW</t>
        </is>
      </c>
      <c r="B107" s="3" t="inlineStr">
        <is>
          <t>Кюрасао</t>
        </is>
      </c>
      <c r="C107" s="3" t="inlineStr">
        <is>
          <t>Curaçao</t>
        </is>
      </c>
      <c r="D107" s="3" t="inlineStr">
        <is>
          <t>Латинская Америка и Карибы</t>
        </is>
      </c>
      <c r="E107" s="7" t="n">
        <v>185.5</v>
      </c>
      <c r="F107" s="8" t="n">
        <v>1.073</v>
      </c>
      <c r="G107" s="9" t="n">
        <v>2023</v>
      </c>
      <c r="H107" s="9" t="inlineStr">
        <is>
          <t>ООН WPP 2024 (оценка)</t>
        </is>
      </c>
      <c r="I107" s="10" t="n">
        <v>4.59</v>
      </c>
      <c r="J107" s="9" t="n">
        <v>1960</v>
      </c>
      <c r="K107" s="10" t="n">
        <v>1.39</v>
      </c>
      <c r="L107" s="9" t="n">
        <v>2023</v>
      </c>
      <c r="M107" s="11">
        <f>IF(I107&gt;0,K107/I107-1,"")</f>
        <v/>
      </c>
      <c r="N107" s="7" t="n">
        <v>173.5</v>
      </c>
      <c r="O107" s="7" t="n">
        <v>120.5</v>
      </c>
      <c r="P107" s="11">
        <f>IF(E107&gt;0,O107/E107-1,"")</f>
        <v/>
      </c>
      <c r="Q107" s="7" t="n">
        <v>81.81</v>
      </c>
      <c r="R107" s="11">
        <f>IF(AND(E107&gt;0,Q107&lt;&gt;""),Q107/E107-1,"")</f>
        <v/>
      </c>
      <c r="S107" s="9" t="n">
        <v>38.5</v>
      </c>
      <c r="T107" s="9" t="n">
        <v>27.7</v>
      </c>
      <c r="U107" s="9" t="n">
        <v>39.4</v>
      </c>
      <c r="V107" s="11">
        <f>F107/2.1</f>
        <v/>
      </c>
      <c r="W107" s="12">
        <f>F107*50</f>
        <v/>
      </c>
      <c r="X107" s="12">
        <f>F107*F107*25</f>
        <v/>
      </c>
    </row>
    <row r="108">
      <c r="A108" s="3" t="inlineStr">
        <is>
          <t>LAO</t>
        </is>
      </c>
      <c r="B108" s="3" t="inlineStr">
        <is>
          <t>Лаос</t>
        </is>
      </c>
      <c r="C108" s="3" t="inlineStr">
        <is>
          <t>Laos</t>
        </is>
      </c>
      <c r="D108" s="3" t="inlineStr">
        <is>
          <t>Азия</t>
        </is>
      </c>
      <c r="E108" s="7" t="n">
        <v>7770</v>
      </c>
      <c r="F108" s="8" t="n">
        <v>2.421</v>
      </c>
      <c r="G108" s="9" t="n">
        <v>2023</v>
      </c>
      <c r="H108" s="9" t="inlineStr">
        <is>
          <t>ООН WPP 2024 (оценка)</t>
        </is>
      </c>
      <c r="I108" s="10" t="n">
        <v>193.2</v>
      </c>
      <c r="J108" s="9" t="n">
        <v>1993</v>
      </c>
      <c r="K108" s="10" t="n">
        <v>163</v>
      </c>
      <c r="L108" s="9" t="n">
        <v>2023</v>
      </c>
      <c r="M108" s="11">
        <f>IF(I108&gt;0,K108/I108-1,"")</f>
        <v/>
      </c>
      <c r="N108" s="7" t="n">
        <v>9757</v>
      </c>
      <c r="O108" s="7" t="n">
        <v>9256</v>
      </c>
      <c r="P108" s="11">
        <f>IF(E108&gt;0,O108/E108-1,"")</f>
        <v/>
      </c>
      <c r="Q108" s="7" t="n">
        <v>5740</v>
      </c>
      <c r="R108" s="11">
        <f>IF(AND(E108&gt;0,Q108&lt;&gt;""),Q108/E108-1,"")</f>
        <v/>
      </c>
      <c r="S108" s="9" t="n">
        <v>24.6</v>
      </c>
      <c r="T108" s="9" t="n">
        <v>8.6</v>
      </c>
      <c r="U108" s="9" t="n">
        <v>16.2</v>
      </c>
      <c r="V108" s="11">
        <f>F108/2.1</f>
        <v/>
      </c>
      <c r="W108" s="12">
        <f>F108*50</f>
        <v/>
      </c>
      <c r="X108" s="12">
        <f>F108*F108*25</f>
        <v/>
      </c>
    </row>
    <row r="109">
      <c r="A109" s="3" t="inlineStr">
        <is>
          <t>LVA</t>
        </is>
      </c>
      <c r="B109" s="3" t="inlineStr">
        <is>
          <t>Латвия</t>
        </is>
      </c>
      <c r="C109" s="3" t="inlineStr">
        <is>
          <t>Latvia</t>
        </is>
      </c>
      <c r="D109" s="3" t="inlineStr">
        <is>
          <t>Европа</t>
        </is>
      </c>
      <c r="E109" s="7" t="n">
        <v>1872</v>
      </c>
      <c r="F109" s="8" t="n">
        <v>1.337</v>
      </c>
      <c r="G109" s="9" t="n">
        <v>2023</v>
      </c>
      <c r="H109" s="9" t="inlineStr">
        <is>
          <t>ООН WPP 2024 (оценка)</t>
        </is>
      </c>
      <c r="I109" s="10" t="n">
        <v>41.18</v>
      </c>
      <c r="J109" s="9" t="n">
        <v>1987</v>
      </c>
      <c r="K109" s="10" t="n">
        <v>14.25</v>
      </c>
      <c r="L109" s="9" t="n">
        <v>2023</v>
      </c>
      <c r="M109" s="11">
        <f>IF(I109&gt;0,K109/I109-1,"")</f>
        <v/>
      </c>
      <c r="N109" s="7" t="n">
        <v>1514</v>
      </c>
      <c r="O109" s="7" t="n">
        <v>925.4</v>
      </c>
      <c r="P109" s="11">
        <f>IF(E109&gt;0,O109/E109-1,"")</f>
        <v/>
      </c>
      <c r="Q109" s="7" t="n">
        <v>593</v>
      </c>
      <c r="R109" s="11">
        <f>IF(AND(E109&gt;0,Q109&lt;&gt;""),Q109/E109-1,"")</f>
        <v/>
      </c>
      <c r="S109" s="9" t="n">
        <v>43.3</v>
      </c>
      <c r="T109" s="9" t="n">
        <v>38.9</v>
      </c>
      <c r="U109" s="9" t="n">
        <v>53.5</v>
      </c>
      <c r="V109" s="11">
        <f>F109/2.1</f>
        <v/>
      </c>
      <c r="W109" s="12">
        <f>F109*50</f>
        <v/>
      </c>
      <c r="X109" s="12">
        <f>F109*F109*25</f>
        <v/>
      </c>
    </row>
    <row r="110">
      <c r="A110" s="3" t="inlineStr">
        <is>
          <t>LSO</t>
        </is>
      </c>
      <c r="B110" s="3" t="inlineStr">
        <is>
          <t>Лесото</t>
        </is>
      </c>
      <c r="C110" s="3" t="inlineStr">
        <is>
          <t>Lesotho</t>
        </is>
      </c>
      <c r="D110" s="3" t="inlineStr">
        <is>
          <t>Африка</t>
        </is>
      </c>
      <c r="E110" s="7" t="n">
        <v>2337</v>
      </c>
      <c r="F110" s="8" t="n">
        <v>2.694</v>
      </c>
      <c r="G110" s="9" t="n">
        <v>2023</v>
      </c>
      <c r="H110" s="9" t="inlineStr">
        <is>
          <t>ООН WPP 2024 (оценка)</t>
        </is>
      </c>
      <c r="I110" s="10" t="n">
        <v>65.3</v>
      </c>
      <c r="J110" s="9" t="n">
        <v>1987</v>
      </c>
      <c r="K110" s="10" t="n">
        <v>55.73</v>
      </c>
      <c r="L110" s="9" t="n">
        <v>2023</v>
      </c>
      <c r="M110" s="11">
        <f>IF(I110&gt;0,K110/I110-1,"")</f>
        <v/>
      </c>
      <c r="N110" s="7" t="n">
        <v>2993</v>
      </c>
      <c r="O110" s="7" t="n">
        <v>3259</v>
      </c>
      <c r="P110" s="11">
        <f>IF(E110&gt;0,O110/E110-1,"")</f>
        <v/>
      </c>
      <c r="Q110" s="7" t="n">
        <v>2065</v>
      </c>
      <c r="R110" s="11">
        <f>IF(AND(E110&gt;0,Q110&lt;&gt;""),Q110/E110-1,"")</f>
        <v/>
      </c>
      <c r="S110" s="9" t="n">
        <v>21.6</v>
      </c>
      <c r="T110" s="9" t="n">
        <v>7.5</v>
      </c>
      <c r="U110" s="9" t="n">
        <v>9.9</v>
      </c>
      <c r="V110" s="11">
        <f>F110/2.1</f>
        <v/>
      </c>
      <c r="W110" s="12">
        <f>F110*50</f>
        <v/>
      </c>
      <c r="X110" s="12">
        <f>F110*F110*25</f>
        <v/>
      </c>
    </row>
    <row r="111">
      <c r="A111" s="3" t="inlineStr">
        <is>
          <t>LBR</t>
        </is>
      </c>
      <c r="B111" s="3" t="inlineStr">
        <is>
          <t>Либерия</t>
        </is>
      </c>
      <c r="C111" s="3" t="inlineStr">
        <is>
          <t>Liberia</t>
        </is>
      </c>
      <c r="D111" s="3" t="inlineStr">
        <is>
          <t>Африка</t>
        </is>
      </c>
      <c r="E111" s="7" t="n">
        <v>5613</v>
      </c>
      <c r="F111" s="8" t="n">
        <v>3.95</v>
      </c>
      <c r="G111" s="9" t="n">
        <v>2023</v>
      </c>
      <c r="H111" s="9" t="inlineStr">
        <is>
          <t>ООН WPP 2024 (оценка)</t>
        </is>
      </c>
      <c r="I111" s="10" t="n">
        <v>170.1</v>
      </c>
      <c r="J111" s="9" t="n">
        <v>2023</v>
      </c>
      <c r="K111" s="10" t="n">
        <v>170.1</v>
      </c>
      <c r="L111" s="9" t="n">
        <v>2023</v>
      </c>
      <c r="M111" s="11">
        <f>IF(I111&gt;0,K111/I111-1,"")</f>
        <v/>
      </c>
      <c r="N111" s="7" t="n">
        <v>8911</v>
      </c>
      <c r="O111" s="7" t="n">
        <v>12665</v>
      </c>
      <c r="P111" s="11">
        <f>IF(E111&gt;0,O111/E111-1,"")</f>
        <v/>
      </c>
      <c r="Q111" s="7" t="n">
        <v>8653</v>
      </c>
      <c r="R111" s="11">
        <f>IF(AND(E111&gt;0,Q111&lt;&gt;""),Q111/E111-1,"")</f>
        <v/>
      </c>
      <c r="S111" s="9" t="n">
        <v>18.5</v>
      </c>
      <c r="T111" s="9" t="n">
        <v>7.2</v>
      </c>
      <c r="U111" s="9" t="n">
        <v>9</v>
      </c>
      <c r="V111" s="11">
        <f>F111/2.1</f>
        <v/>
      </c>
      <c r="W111" s="12">
        <f>F111*50</f>
        <v/>
      </c>
      <c r="X111" s="12">
        <f>F111*F111*25</f>
        <v/>
      </c>
    </row>
    <row r="112">
      <c r="A112" s="3" t="inlineStr">
        <is>
          <t>LBN</t>
        </is>
      </c>
      <c r="B112" s="3" t="inlineStr">
        <is>
          <t>Ливан</t>
        </is>
      </c>
      <c r="C112" s="3" t="inlineStr">
        <is>
          <t>Lebanon</t>
        </is>
      </c>
      <c r="D112" s="3" t="inlineStr">
        <is>
          <t>Азия</t>
        </is>
      </c>
      <c r="E112" s="7" t="n">
        <v>5806</v>
      </c>
      <c r="F112" s="8" t="n">
        <v>2.24</v>
      </c>
      <c r="G112" s="9" t="n">
        <v>2023</v>
      </c>
      <c r="H112" s="9" t="inlineStr">
        <is>
          <t>ООН WPP 2024 (оценка)</t>
        </is>
      </c>
      <c r="I112" s="10" t="n">
        <v>126.6</v>
      </c>
      <c r="J112" s="9" t="n">
        <v>2015</v>
      </c>
      <c r="K112" s="10" t="n">
        <v>93.2</v>
      </c>
      <c r="L112" s="9" t="n">
        <v>2023</v>
      </c>
      <c r="M112" s="11">
        <f>IF(I112&gt;0,K112/I112-1,"")</f>
        <v/>
      </c>
      <c r="N112" s="7" t="n">
        <v>6999</v>
      </c>
      <c r="O112" s="7" t="n">
        <v>7193</v>
      </c>
      <c r="P112" s="11">
        <f>IF(E112&gt;0,O112/E112-1,"")</f>
        <v/>
      </c>
      <c r="Q112" s="7" t="n">
        <v>4886</v>
      </c>
      <c r="R112" s="11">
        <f>IF(AND(E112&gt;0,Q112&lt;&gt;""),Q112/E112-1,"")</f>
        <v/>
      </c>
      <c r="S112" s="9" t="n">
        <v>28.6</v>
      </c>
      <c r="T112" s="9" t="n">
        <v>19</v>
      </c>
      <c r="U112" s="9" t="n">
        <v>28.8</v>
      </c>
      <c r="V112" s="11">
        <f>F112/2.1</f>
        <v/>
      </c>
      <c r="W112" s="12">
        <f>F112*50</f>
        <v/>
      </c>
      <c r="X112" s="12">
        <f>F112*F112*25</f>
        <v/>
      </c>
    </row>
    <row r="113">
      <c r="A113" s="3" t="inlineStr">
        <is>
          <t>LBY</t>
        </is>
      </c>
      <c r="B113" s="3" t="inlineStr">
        <is>
          <t>Ливия</t>
        </is>
      </c>
      <c r="C113" s="3" t="inlineStr">
        <is>
          <t>Libya</t>
        </is>
      </c>
      <c r="D113" s="3" t="inlineStr">
        <is>
          <t>Африка</t>
        </is>
      </c>
      <c r="E113" s="7" t="n">
        <v>7381</v>
      </c>
      <c r="F113" s="8" t="n">
        <v>2.355</v>
      </c>
      <c r="G113" s="9" t="n">
        <v>2023</v>
      </c>
      <c r="H113" s="9" t="inlineStr">
        <is>
          <t>ООН WPP 2024 (оценка)</t>
        </is>
      </c>
      <c r="I113" s="10" t="n">
        <v>158</v>
      </c>
      <c r="J113" s="9" t="n">
        <v>2011</v>
      </c>
      <c r="K113" s="10" t="n">
        <v>124.4</v>
      </c>
      <c r="L113" s="9" t="n">
        <v>2023</v>
      </c>
      <c r="M113" s="11">
        <f>IF(I113&gt;0,K113/I113-1,"")</f>
        <v/>
      </c>
      <c r="N113" s="7" t="n">
        <v>9261</v>
      </c>
      <c r="O113" s="7" t="n">
        <v>9784</v>
      </c>
      <c r="P113" s="11">
        <f>IF(E113&gt;0,O113/E113-1,"")</f>
        <v/>
      </c>
      <c r="Q113" s="7" t="n">
        <v>6813</v>
      </c>
      <c r="R113" s="11">
        <f>IF(AND(E113&gt;0,Q113&lt;&gt;""),Q113/E113-1,"")</f>
        <v/>
      </c>
      <c r="S113" s="9" t="n">
        <v>27.5</v>
      </c>
      <c r="T113" s="9" t="n">
        <v>8.800000000000001</v>
      </c>
      <c r="U113" s="9" t="n">
        <v>27.4</v>
      </c>
      <c r="V113" s="11">
        <f>F113/2.1</f>
        <v/>
      </c>
      <c r="W113" s="12">
        <f>F113*50</f>
        <v/>
      </c>
      <c r="X113" s="12">
        <f>F113*F113*25</f>
        <v/>
      </c>
    </row>
    <row r="114">
      <c r="A114" s="3" t="inlineStr">
        <is>
          <t>LTU</t>
        </is>
      </c>
      <c r="B114" s="3" t="inlineStr">
        <is>
          <t>Литва</t>
        </is>
      </c>
      <c r="C114" s="3" t="inlineStr">
        <is>
          <t>Lithuania</t>
        </is>
      </c>
      <c r="D114" s="3" t="inlineStr">
        <is>
          <t>Европа</t>
        </is>
      </c>
      <c r="E114" s="7" t="n">
        <v>2859</v>
      </c>
      <c r="F114" s="8" t="n">
        <v>1.04</v>
      </c>
      <c r="G114" s="9" t="n">
        <v>2025</v>
      </c>
      <c r="H114" s="9" t="inlineStr">
        <is>
          <t>https://ec.europa.eu/eurostat/api/dissemination/statistics/1.0/data/demo_gind?format=JSON&amp;lang=EN&amp;indic_de=LBIRTH&amp;sinceTimePeriod=2015&amp;geo=LT</t>
        </is>
      </c>
      <c r="I114" s="10" t="n">
        <v>63.01</v>
      </c>
      <c r="J114" s="9" t="n">
        <v>1961</v>
      </c>
      <c r="K114" s="10" t="n">
        <v>17.64</v>
      </c>
      <c r="L114" s="9" t="n">
        <v>2025</v>
      </c>
      <c r="M114" s="11">
        <f>IF(I114&gt;0,K114/I114-1,"")</f>
        <v/>
      </c>
      <c r="N114" s="7" t="n">
        <v>2259</v>
      </c>
      <c r="O114" s="7" t="n">
        <v>1209</v>
      </c>
      <c r="P114" s="11">
        <f>IF(E114&gt;0,O114/E114-1,"")</f>
        <v/>
      </c>
      <c r="Q114" s="7" t="n">
        <v>740.8</v>
      </c>
      <c r="R114" s="11">
        <f>IF(AND(E114&gt;0,Q114&lt;&gt;""),Q114/E114-1,"")</f>
        <v/>
      </c>
      <c r="S114" s="9" t="n">
        <v>42</v>
      </c>
      <c r="T114" s="9" t="n">
        <v>34.7</v>
      </c>
      <c r="U114" s="9" t="n">
        <v>51.1</v>
      </c>
      <c r="V114" s="11">
        <f>F114/2.1</f>
        <v/>
      </c>
      <c r="W114" s="12">
        <f>F114*50</f>
        <v/>
      </c>
      <c r="X114" s="12">
        <f>F114*F114*25</f>
        <v/>
      </c>
    </row>
    <row r="115">
      <c r="A115" s="3" t="inlineStr">
        <is>
          <t>LIE</t>
        </is>
      </c>
      <c r="B115" s="3" t="inlineStr">
        <is>
          <t>Лихтенштейн</t>
        </is>
      </c>
      <c r="C115" s="3" t="inlineStr">
        <is>
          <t>Liechtenstein</t>
        </is>
      </c>
      <c r="D115" s="3" t="inlineStr">
        <is>
          <t>Европа</t>
        </is>
      </c>
      <c r="E115" s="7" t="n">
        <v>39.87</v>
      </c>
      <c r="F115" s="8" t="n">
        <v>1.537</v>
      </c>
      <c r="G115" s="9" t="n">
        <v>2023</v>
      </c>
      <c r="H115" s="9" t="inlineStr">
        <is>
          <t>ООН WPP 2024 (оценка)</t>
        </is>
      </c>
      <c r="I115" s="10" t="n">
        <v>0.43</v>
      </c>
      <c r="J115" s="9" t="n">
        <v>1999</v>
      </c>
      <c r="K115" s="10" t="n">
        <v>0.37</v>
      </c>
      <c r="L115" s="9" t="n">
        <v>2023</v>
      </c>
      <c r="M115" s="11">
        <f>IF(I115&gt;0,K115/I115-1,"")</f>
        <v/>
      </c>
      <c r="N115" s="7" t="n">
        <v>43.01</v>
      </c>
      <c r="O115" s="7" t="n">
        <v>43.6</v>
      </c>
      <c r="P115" s="11">
        <f>IF(E115&gt;0,O115/E115-1,"")</f>
        <v/>
      </c>
      <c r="Q115" s="7" t="n">
        <v>32.4</v>
      </c>
      <c r="R115" s="11">
        <f>IF(AND(E115&gt;0,Q115&lt;&gt;""),Q115/E115-1,"")</f>
        <v/>
      </c>
      <c r="S115" s="9" t="n">
        <v>44.4</v>
      </c>
      <c r="T115" s="9" t="n">
        <v>36</v>
      </c>
      <c r="U115" s="9" t="n">
        <v>57.7</v>
      </c>
      <c r="V115" s="11">
        <f>F115/2.1</f>
        <v/>
      </c>
      <c r="W115" s="12">
        <f>F115*50</f>
        <v/>
      </c>
      <c r="X115" s="12">
        <f>F115*F115*25</f>
        <v/>
      </c>
    </row>
    <row r="116">
      <c r="A116" s="3" t="inlineStr">
        <is>
          <t>LUX</t>
        </is>
      </c>
      <c r="B116" s="3" t="inlineStr">
        <is>
          <t>Люксембург</t>
        </is>
      </c>
      <c r="C116" s="3" t="inlineStr">
        <is>
          <t>Luxembourg</t>
        </is>
      </c>
      <c r="D116" s="3" t="inlineStr">
        <is>
          <t>Европа</t>
        </is>
      </c>
      <c r="E116" s="7" t="n">
        <v>673</v>
      </c>
      <c r="F116" s="8" t="n">
        <v>1.396</v>
      </c>
      <c r="G116" s="9" t="n">
        <v>2023</v>
      </c>
      <c r="H116" s="9" t="inlineStr">
        <is>
          <t>ООН WPP 2024 (оценка)</t>
        </is>
      </c>
      <c r="I116" s="10" t="n">
        <v>6.95</v>
      </c>
      <c r="J116" s="9" t="n">
        <v>2023</v>
      </c>
      <c r="K116" s="10" t="n">
        <v>6.95</v>
      </c>
      <c r="L116" s="9" t="n">
        <v>2023</v>
      </c>
      <c r="M116" s="11">
        <f>IF(I116&gt;0,K116/I116-1,"")</f>
        <v/>
      </c>
      <c r="N116" s="7" t="n">
        <v>791.5</v>
      </c>
      <c r="O116" s="7" t="n">
        <v>748</v>
      </c>
      <c r="P116" s="11">
        <f>IF(E116&gt;0,O116/E116-1,"")</f>
        <v/>
      </c>
      <c r="Q116" s="7" t="n">
        <v>538.7</v>
      </c>
      <c r="R116" s="11">
        <f>IF(AND(E116&gt;0,Q116&lt;&gt;""),Q116/E116-1,"")</f>
        <v/>
      </c>
      <c r="S116" s="9" t="n">
        <v>39.2</v>
      </c>
      <c r="T116" s="9" t="n">
        <v>25</v>
      </c>
      <c r="U116" s="9" t="n">
        <v>46.6</v>
      </c>
      <c r="V116" s="11">
        <f>F116/2.1</f>
        <v/>
      </c>
      <c r="W116" s="12">
        <f>F116*50</f>
        <v/>
      </c>
      <c r="X116" s="12">
        <f>F116*F116*25</f>
        <v/>
      </c>
    </row>
    <row r="117">
      <c r="A117" s="3" t="inlineStr">
        <is>
          <t>MUS</t>
        </is>
      </c>
      <c r="B117" s="3" t="inlineStr">
        <is>
          <t>Маврикий</t>
        </is>
      </c>
      <c r="C117" s="3" t="inlineStr">
        <is>
          <t>Mauritius</t>
        </is>
      </c>
      <c r="D117" s="3" t="inlineStr">
        <is>
          <t>Африка</t>
        </is>
      </c>
      <c r="E117" s="7" t="n">
        <v>1271</v>
      </c>
      <c r="F117" s="8" t="n">
        <v>1.241</v>
      </c>
      <c r="G117" s="9" t="n">
        <v>2023</v>
      </c>
      <c r="H117" s="9" t="inlineStr">
        <is>
          <t>ООН WPP 2024 (оценка)</t>
        </is>
      </c>
      <c r="I117" s="10" t="n">
        <v>28.05</v>
      </c>
      <c r="J117" s="9" t="n">
        <v>1963</v>
      </c>
      <c r="K117" s="10" t="n">
        <v>11.8</v>
      </c>
      <c r="L117" s="9" t="n">
        <v>2023</v>
      </c>
      <c r="M117" s="11">
        <f>IF(I117&gt;0,K117/I117-1,"")</f>
        <v/>
      </c>
      <c r="N117" s="7" t="n">
        <v>1107</v>
      </c>
      <c r="O117" s="7" t="n">
        <v>581.7</v>
      </c>
      <c r="P117" s="11">
        <f>IF(E117&gt;0,O117/E117-1,"")</f>
        <v/>
      </c>
      <c r="Q117" s="7" t="n">
        <v>342.4</v>
      </c>
      <c r="R117" s="11">
        <f>IF(AND(E117&gt;0,Q117&lt;&gt;""),Q117/E117-1,"")</f>
        <v/>
      </c>
      <c r="S117" s="9" t="n">
        <v>37.4</v>
      </c>
      <c r="T117" s="9" t="n">
        <v>21.7</v>
      </c>
      <c r="U117" s="9" t="n">
        <v>45.1</v>
      </c>
      <c r="V117" s="11">
        <f>F117/2.1</f>
        <v/>
      </c>
      <c r="W117" s="12">
        <f>F117*50</f>
        <v/>
      </c>
      <c r="X117" s="12">
        <f>F117*F117*25</f>
        <v/>
      </c>
    </row>
    <row r="118">
      <c r="A118" s="3" t="inlineStr">
        <is>
          <t>MRT</t>
        </is>
      </c>
      <c r="B118" s="3" t="inlineStr">
        <is>
          <t>Мавритания</t>
        </is>
      </c>
      <c r="C118" s="3" t="inlineStr">
        <is>
          <t>Mauritania</t>
        </is>
      </c>
      <c r="D118" s="3" t="inlineStr">
        <is>
          <t>Африка</t>
        </is>
      </c>
      <c r="E118" s="7" t="n">
        <v>5169</v>
      </c>
      <c r="F118" s="8" t="n">
        <v>4.697</v>
      </c>
      <c r="G118" s="9" t="n">
        <v>2023</v>
      </c>
      <c r="H118" s="9" t="inlineStr">
        <is>
          <t>ООН WPP 2024 (оценка)</t>
        </is>
      </c>
      <c r="I118" s="10" t="n">
        <v>172.9</v>
      </c>
      <c r="J118" s="9" t="n">
        <v>2023</v>
      </c>
      <c r="K118" s="10" t="n">
        <v>172.9</v>
      </c>
      <c r="L118" s="9" t="n">
        <v>2023</v>
      </c>
      <c r="M118" s="11">
        <f>IF(I118&gt;0,K118/I118-1,"")</f>
        <v/>
      </c>
      <c r="N118" s="7" t="n">
        <v>9416</v>
      </c>
      <c r="O118" s="7" t="n">
        <v>17118</v>
      </c>
      <c r="P118" s="11">
        <f>IF(E118&gt;0,O118/E118-1,"")</f>
        <v/>
      </c>
      <c r="Q118" s="7" t="n">
        <v>12415</v>
      </c>
      <c r="R118" s="11">
        <f>IF(AND(E118&gt;0,Q118&lt;&gt;""),Q118/E118-1,"")</f>
        <v/>
      </c>
      <c r="S118" s="9" t="n">
        <v>17.3</v>
      </c>
      <c r="T118" s="9" t="n">
        <v>7.5</v>
      </c>
      <c r="U118" s="9" t="n">
        <v>9.1</v>
      </c>
      <c r="V118" s="11">
        <f>F118/2.1</f>
        <v/>
      </c>
      <c r="W118" s="12">
        <f>F118*50</f>
        <v/>
      </c>
      <c r="X118" s="12">
        <f>F118*F118*25</f>
        <v/>
      </c>
    </row>
    <row r="119">
      <c r="A119" s="3" t="inlineStr">
        <is>
          <t>MDG</t>
        </is>
      </c>
      <c r="B119" s="3" t="inlineStr">
        <is>
          <t>Мадагаскар</t>
        </is>
      </c>
      <c r="C119" s="3" t="inlineStr">
        <is>
          <t>Madagascar</t>
        </is>
      </c>
      <c r="D119" s="3" t="inlineStr">
        <is>
          <t>Африка</t>
        </is>
      </c>
      <c r="E119" s="7" t="n">
        <v>31965</v>
      </c>
      <c r="F119" s="8" t="n">
        <v>3.972</v>
      </c>
      <c r="G119" s="9" t="n">
        <v>2023</v>
      </c>
      <c r="H119" s="9" t="inlineStr">
        <is>
          <t>ООН WPP 2024 (оценка)</t>
        </is>
      </c>
      <c r="I119" s="10" t="n">
        <v>1001</v>
      </c>
      <c r="J119" s="9" t="n">
        <v>2023</v>
      </c>
      <c r="K119" s="10" t="n">
        <v>1001</v>
      </c>
      <c r="L119" s="9" t="n">
        <v>2023</v>
      </c>
      <c r="M119" s="11">
        <f>IF(I119&gt;0,K119/I119-1,"")</f>
        <v/>
      </c>
      <c r="N119" s="7" t="n">
        <v>53185</v>
      </c>
      <c r="O119" s="7" t="n">
        <v>85341</v>
      </c>
      <c r="P119" s="11">
        <f>IF(E119&gt;0,O119/E119-1,"")</f>
        <v/>
      </c>
      <c r="Q119" s="7" t="n">
        <v>59103</v>
      </c>
      <c r="R119" s="11">
        <f>IF(AND(E119&gt;0,Q119&lt;&gt;""),Q119/E119-1,"")</f>
        <v/>
      </c>
      <c r="S119" s="9" t="n">
        <v>19</v>
      </c>
      <c r="T119" s="9" t="n">
        <v>7.4</v>
      </c>
      <c r="U119" s="9" t="n">
        <v>10</v>
      </c>
      <c r="V119" s="11">
        <f>F119/2.1</f>
        <v/>
      </c>
      <c r="W119" s="12">
        <f>F119*50</f>
        <v/>
      </c>
      <c r="X119" s="12">
        <f>F119*F119*25</f>
        <v/>
      </c>
    </row>
    <row r="120">
      <c r="A120" s="3" t="inlineStr">
        <is>
          <t>MYT</t>
        </is>
      </c>
      <c r="B120" s="3" t="inlineStr">
        <is>
          <t>Майот</t>
        </is>
      </c>
      <c r="C120" s="3" t="inlineStr">
        <is>
          <t>Mayotte</t>
        </is>
      </c>
      <c r="D120" s="3" t="inlineStr">
        <is>
          <t>Африка</t>
        </is>
      </c>
      <c r="E120" s="7" t="n">
        <v>326.5</v>
      </c>
      <c r="F120" s="8" t="n">
        <v>4.616</v>
      </c>
      <c r="G120" s="9" t="n">
        <v>2023</v>
      </c>
      <c r="H120" s="9" t="inlineStr">
        <is>
          <t>ООН WPP 2024 (оценка)</t>
        </is>
      </c>
      <c r="I120" s="10" t="n">
        <v>11.19</v>
      </c>
      <c r="J120" s="9" t="n">
        <v>2023</v>
      </c>
      <c r="K120" s="10" t="n">
        <v>11.19</v>
      </c>
      <c r="L120" s="9" t="n">
        <v>2023</v>
      </c>
      <c r="M120" s="11">
        <f>IF(I120&gt;0,K120/I120-1,"")</f>
        <v/>
      </c>
      <c r="N120" s="7" t="n">
        <v>645.4</v>
      </c>
      <c r="O120" s="7" t="n">
        <v>1376</v>
      </c>
      <c r="P120" s="11">
        <f>IF(E120&gt;0,O120/E120-1,"")</f>
        <v/>
      </c>
      <c r="Q120" s="7" t="n">
        <v>1038</v>
      </c>
      <c r="R120" s="11">
        <f>IF(AND(E120&gt;0,Q120&lt;&gt;""),Q120/E120-1,"")</f>
        <v/>
      </c>
      <c r="S120" s="9" t="n">
        <v>16.9</v>
      </c>
      <c r="T120" s="9" t="n">
        <v>6.5</v>
      </c>
      <c r="U120" s="9" t="n">
        <v>13.7</v>
      </c>
      <c r="V120" s="11">
        <f>F120/2.1</f>
        <v/>
      </c>
      <c r="W120" s="12">
        <f>F120*50</f>
        <v/>
      </c>
      <c r="X120" s="12">
        <f>F120*F120*25</f>
        <v/>
      </c>
    </row>
    <row r="121">
      <c r="A121" s="3" t="inlineStr">
        <is>
          <t>MAC</t>
        </is>
      </c>
      <c r="B121" s="3" t="inlineStr">
        <is>
          <t>Макао</t>
        </is>
      </c>
      <c r="C121" s="3" t="inlineStr">
        <is>
          <t>Macao</t>
        </is>
      </c>
      <c r="D121" s="3" t="inlineStr">
        <is>
          <t>Азия</t>
        </is>
      </c>
      <c r="E121" s="7" t="n">
        <v>720.3</v>
      </c>
      <c r="F121" s="8" t="n">
        <v>0.662</v>
      </c>
      <c r="G121" s="9" t="n">
        <v>2023</v>
      </c>
      <c r="H121" s="9" t="inlineStr">
        <is>
          <t>ООН WPP 2024 (оценка)</t>
        </is>
      </c>
      <c r="I121" s="10" t="n">
        <v>9.359999999999999</v>
      </c>
      <c r="J121" s="9" t="n">
        <v>1950</v>
      </c>
      <c r="K121" s="10" t="n">
        <v>4.51</v>
      </c>
      <c r="L121" s="9" t="n">
        <v>2023</v>
      </c>
      <c r="M121" s="11">
        <f>IF(I121&gt;0,K121/I121-1,"")</f>
        <v/>
      </c>
      <c r="N121" s="7" t="n">
        <v>668.9</v>
      </c>
      <c r="O121" s="7" t="n">
        <v>331.2</v>
      </c>
      <c r="P121" s="11">
        <f>IF(E121&gt;0,O121/E121-1,"")</f>
        <v/>
      </c>
      <c r="Q121" s="7" t="n">
        <v>209.8</v>
      </c>
      <c r="R121" s="11">
        <f>IF(AND(E121&gt;0,Q121&lt;&gt;""),Q121/E121-1,"")</f>
        <v/>
      </c>
      <c r="S121" s="9" t="n">
        <v>38.9</v>
      </c>
      <c r="T121" s="9" t="n">
        <v>22.5</v>
      </c>
      <c r="U121" s="9" t="n">
        <v>61</v>
      </c>
      <c r="V121" s="11">
        <f>F121/2.1</f>
        <v/>
      </c>
      <c r="W121" s="12">
        <f>F121*50</f>
        <v/>
      </c>
      <c r="X121" s="12">
        <f>F121*F121*25</f>
        <v/>
      </c>
    </row>
    <row r="122">
      <c r="A122" s="3" t="inlineStr">
        <is>
          <t>MWI</t>
        </is>
      </c>
      <c r="B122" s="3" t="inlineStr">
        <is>
          <t>Малави</t>
        </is>
      </c>
      <c r="C122" s="3" t="inlineStr">
        <is>
          <t>Malawi</t>
        </is>
      </c>
      <c r="D122" s="3" t="inlineStr">
        <is>
          <t>Африка</t>
        </is>
      </c>
      <c r="E122" s="7" t="n">
        <v>21655</v>
      </c>
      <c r="F122" s="8" t="n">
        <v>3.648</v>
      </c>
      <c r="G122" s="9" t="n">
        <v>2023</v>
      </c>
      <c r="H122" s="9" t="inlineStr">
        <is>
          <t>ООН WPP 2024 (оценка)</t>
        </is>
      </c>
      <c r="I122" s="10" t="n">
        <v>662.3</v>
      </c>
      <c r="J122" s="9" t="n">
        <v>2023</v>
      </c>
      <c r="K122" s="10" t="n">
        <v>662.3</v>
      </c>
      <c r="L122" s="9" t="n">
        <v>2023</v>
      </c>
      <c r="M122" s="11">
        <f>IF(I122&gt;0,K122/I122-1,"")</f>
        <v/>
      </c>
      <c r="N122" s="7" t="n">
        <v>37362</v>
      </c>
      <c r="O122" s="7" t="n">
        <v>59141</v>
      </c>
      <c r="P122" s="11">
        <f>IF(E122&gt;0,O122/E122-1,"")</f>
        <v/>
      </c>
      <c r="Q122" s="7" t="n">
        <v>40341</v>
      </c>
      <c r="R122" s="11">
        <f>IF(AND(E122&gt;0,Q122&lt;&gt;""),Q122/E122-1,"")</f>
        <v/>
      </c>
      <c r="S122" s="9" t="n">
        <v>17.8</v>
      </c>
      <c r="T122" s="9" t="n">
        <v>5.7</v>
      </c>
      <c r="U122" s="9" t="n">
        <v>8.9</v>
      </c>
      <c r="V122" s="11">
        <f>F122/2.1</f>
        <v/>
      </c>
      <c r="W122" s="12">
        <f>F122*50</f>
        <v/>
      </c>
      <c r="X122" s="12">
        <f>F122*F122*25</f>
        <v/>
      </c>
    </row>
    <row r="123">
      <c r="A123" s="3" t="inlineStr">
        <is>
          <t>MYS</t>
        </is>
      </c>
      <c r="B123" s="3" t="inlineStr">
        <is>
          <t>Малайзия</t>
        </is>
      </c>
      <c r="C123" s="3" t="inlineStr">
        <is>
          <t>Malaysia</t>
        </is>
      </c>
      <c r="D123" s="3" t="inlineStr">
        <is>
          <t>Азия</t>
        </is>
      </c>
      <c r="E123" s="7" t="n">
        <v>35558</v>
      </c>
      <c r="F123" s="8" t="n">
        <v>1.6</v>
      </c>
      <c r="G123" s="9" t="n">
        <v>2024</v>
      </c>
      <c r="H123" s="9" t="inlineStr">
        <is>
          <t>https://api.data.gov.my/data-catalogue?id=births_annual&amp;limit=2000</t>
        </is>
      </c>
      <c r="I123" s="10" t="n">
        <v>543.6</v>
      </c>
      <c r="J123" s="9" t="n">
        <v>1996</v>
      </c>
      <c r="K123" s="10" t="n">
        <v>414.92</v>
      </c>
      <c r="L123" s="9" t="n">
        <v>2024</v>
      </c>
      <c r="M123" s="11">
        <f>IF(I123&gt;0,K123/I123-1,"")</f>
        <v/>
      </c>
      <c r="N123" s="7" t="n">
        <v>44290</v>
      </c>
      <c r="O123" s="7" t="n">
        <v>44026</v>
      </c>
      <c r="P123" s="11">
        <f>IF(E123&gt;0,O123/E123-1,"")</f>
        <v/>
      </c>
      <c r="Q123" s="7" t="n">
        <v>30815</v>
      </c>
      <c r="R123" s="11">
        <f>IF(AND(E123&gt;0,Q123&lt;&gt;""),Q123/E123-1,"")</f>
        <v/>
      </c>
      <c r="S123" s="9" t="n">
        <v>30.5</v>
      </c>
      <c r="T123" s="9" t="n">
        <v>12.8</v>
      </c>
      <c r="U123" s="9" t="n">
        <v>27.4</v>
      </c>
      <c r="V123" s="11">
        <f>F123/2.1</f>
        <v/>
      </c>
      <c r="W123" s="12">
        <f>F123*50</f>
        <v/>
      </c>
      <c r="X123" s="12">
        <f>F123*F123*25</f>
        <v/>
      </c>
    </row>
    <row r="124">
      <c r="A124" s="3" t="inlineStr">
        <is>
          <t>MLI</t>
        </is>
      </c>
      <c r="B124" s="3" t="inlineStr">
        <is>
          <t>Мали</t>
        </is>
      </c>
      <c r="C124" s="3" t="inlineStr">
        <is>
          <t>Mali</t>
        </is>
      </c>
      <c r="D124" s="3" t="inlineStr">
        <is>
          <t>Африка</t>
        </is>
      </c>
      <c r="E124" s="7" t="n">
        <v>24479</v>
      </c>
      <c r="F124" s="8" t="n">
        <v>5.614</v>
      </c>
      <c r="G124" s="9" t="n">
        <v>2023</v>
      </c>
      <c r="H124" s="9" t="inlineStr">
        <is>
          <t>ООН WPP 2024 (оценка)</t>
        </is>
      </c>
      <c r="I124" s="10" t="n">
        <v>951.4</v>
      </c>
      <c r="J124" s="9" t="n">
        <v>2023</v>
      </c>
      <c r="K124" s="10" t="n">
        <v>951.4</v>
      </c>
      <c r="L124" s="9" t="n">
        <v>2023</v>
      </c>
      <c r="M124" s="11">
        <f>IF(I124&gt;0,K124/I124-1,"")</f>
        <v/>
      </c>
      <c r="N124" s="7" t="n">
        <v>46154</v>
      </c>
      <c r="O124" s="7" t="n">
        <v>79354</v>
      </c>
      <c r="P124" s="11">
        <f>IF(E124&gt;0,O124/E124-1,"")</f>
        <v/>
      </c>
      <c r="Q124" s="7" t="n">
        <v>56338</v>
      </c>
      <c r="R124" s="11">
        <f>IF(AND(E124&gt;0,Q124&lt;&gt;""),Q124/E124-1,"")</f>
        <v/>
      </c>
      <c r="S124" s="9" t="n">
        <v>15.6</v>
      </c>
      <c r="T124" s="9" t="n">
        <v>5.8</v>
      </c>
      <c r="U124" s="9" t="n">
        <v>7.1</v>
      </c>
      <c r="V124" s="11">
        <f>F124/2.1</f>
        <v/>
      </c>
      <c r="W124" s="12">
        <f>F124*50</f>
        <v/>
      </c>
      <c r="X124" s="12">
        <f>F124*F124*25</f>
        <v/>
      </c>
    </row>
    <row r="125">
      <c r="A125" s="3" t="inlineStr">
        <is>
          <t>MDV</t>
        </is>
      </c>
      <c r="B125" s="3" t="inlineStr">
        <is>
          <t>Мальдивы</t>
        </is>
      </c>
      <c r="C125" s="3" t="inlineStr">
        <is>
          <t>Maldives</t>
        </is>
      </c>
      <c r="D125" s="3" t="inlineStr">
        <is>
          <t>Азия</t>
        </is>
      </c>
      <c r="E125" s="7" t="n">
        <v>527.8</v>
      </c>
      <c r="F125" s="8" t="n">
        <v>1.575</v>
      </c>
      <c r="G125" s="9" t="n">
        <v>2023</v>
      </c>
      <c r="H125" s="9" t="inlineStr">
        <is>
          <t>ООН WPP 2024 (оценка)</t>
        </is>
      </c>
      <c r="I125" s="10" t="n">
        <v>9.34</v>
      </c>
      <c r="J125" s="9" t="n">
        <v>1989</v>
      </c>
      <c r="K125" s="10" t="n">
        <v>5.79</v>
      </c>
      <c r="L125" s="9" t="n">
        <v>2023</v>
      </c>
      <c r="M125" s="11">
        <f>IF(I125&gt;0,K125/I125-1,"")</f>
        <v/>
      </c>
      <c r="N125" s="7" t="n">
        <v>590</v>
      </c>
      <c r="O125" s="7" t="n">
        <v>474.9</v>
      </c>
      <c r="P125" s="11">
        <f>IF(E125&gt;0,O125/E125-1,"")</f>
        <v/>
      </c>
      <c r="Q125" s="7" t="n">
        <v>325.9</v>
      </c>
      <c r="R125" s="11">
        <f>IF(AND(E125&gt;0,Q125&lt;&gt;""),Q125/E125-1,"")</f>
        <v/>
      </c>
      <c r="S125" s="9" t="n">
        <v>31.9</v>
      </c>
      <c r="T125" s="9" t="n">
        <v>7.1</v>
      </c>
      <c r="U125" s="9" t="n">
        <v>35.1</v>
      </c>
      <c r="V125" s="11">
        <f>F125/2.1</f>
        <v/>
      </c>
      <c r="W125" s="12">
        <f>F125*50</f>
        <v/>
      </c>
      <c r="X125" s="12">
        <f>F125*F125*25</f>
        <v/>
      </c>
    </row>
    <row r="126">
      <c r="A126" s="3" t="inlineStr">
        <is>
          <t>MLT</t>
        </is>
      </c>
      <c r="B126" s="3" t="inlineStr">
        <is>
          <t>Мальта</t>
        </is>
      </c>
      <c r="C126" s="3" t="inlineStr">
        <is>
          <t>Malta</t>
        </is>
      </c>
      <c r="D126" s="3" t="inlineStr">
        <is>
          <t>Европа</t>
        </is>
      </c>
      <c r="E126" s="7" t="n">
        <v>539.6</v>
      </c>
      <c r="F126" s="8" t="n">
        <v>1.098</v>
      </c>
      <c r="G126" s="9" t="n">
        <v>2023</v>
      </c>
      <c r="H126" s="9" t="inlineStr">
        <is>
          <t>ООН WPP 2024 (оценка)</t>
        </is>
      </c>
      <c r="I126" s="10" t="n">
        <v>9.470000000000001</v>
      </c>
      <c r="J126" s="9" t="n">
        <v>1956</v>
      </c>
      <c r="K126" s="10" t="n">
        <v>4.21</v>
      </c>
      <c r="L126" s="9" t="n">
        <v>2023</v>
      </c>
      <c r="M126" s="11">
        <f>IF(I126&gt;0,K126/I126-1,"")</f>
        <v/>
      </c>
      <c r="N126" s="7" t="n">
        <v>535.7</v>
      </c>
      <c r="O126" s="7" t="n">
        <v>359.9</v>
      </c>
      <c r="P126" s="11">
        <f>IF(E126&gt;0,O126/E126-1,"")</f>
        <v/>
      </c>
      <c r="Q126" s="7" t="n">
        <v>252.1</v>
      </c>
      <c r="R126" s="11">
        <f>IF(AND(E126&gt;0,Q126&lt;&gt;""),Q126/E126-1,"")</f>
        <v/>
      </c>
      <c r="S126" s="9" t="n">
        <v>40.7</v>
      </c>
      <c r="T126" s="9" t="n">
        <v>33</v>
      </c>
      <c r="U126" s="9" t="n">
        <v>54.5</v>
      </c>
      <c r="V126" s="11">
        <f>F126/2.1</f>
        <v/>
      </c>
      <c r="W126" s="12">
        <f>F126*50</f>
        <v/>
      </c>
      <c r="X126" s="12">
        <f>F126*F126*25</f>
        <v/>
      </c>
    </row>
    <row r="127">
      <c r="A127" s="3" t="inlineStr">
        <is>
          <t>MAR</t>
        </is>
      </c>
      <c r="B127" s="3" t="inlineStr">
        <is>
          <t>Марокко</t>
        </is>
      </c>
      <c r="C127" s="3" t="inlineStr">
        <is>
          <t>Morocco</t>
        </is>
      </c>
      <c r="D127" s="3" t="inlineStr">
        <is>
          <t>Африка</t>
        </is>
      </c>
      <c r="E127" s="7" t="n">
        <v>38081</v>
      </c>
      <c r="F127" s="8" t="n">
        <v>1.97</v>
      </c>
      <c r="G127" s="9" t="n">
        <v>2024</v>
      </c>
      <c r="H127" s="9" t="inlineStr">
        <is>
          <t>https://www.hcp.ma/file/248623/</t>
        </is>
      </c>
      <c r="I127" s="10" t="n">
        <v>788</v>
      </c>
      <c r="J127" s="9" t="n">
        <v>1982</v>
      </c>
      <c r="K127" s="10" t="n">
        <v>629.8</v>
      </c>
      <c r="L127" s="9" t="n">
        <v>2023</v>
      </c>
      <c r="M127" s="11">
        <f>IF(I127&gt;0,K127/I127-1,"")</f>
        <v/>
      </c>
      <c r="N127" s="7" t="n">
        <v>43440</v>
      </c>
      <c r="O127" s="7" t="n">
        <v>37884</v>
      </c>
      <c r="P127" s="11">
        <f>IF(E127&gt;0,O127/E127-1,"")</f>
        <v/>
      </c>
      <c r="Q127" s="7" t="n">
        <v>24501</v>
      </c>
      <c r="R127" s="11">
        <f>IF(AND(E127&gt;0,Q127&lt;&gt;""),Q127/E127-1,"")</f>
        <v/>
      </c>
      <c r="S127" s="9" t="n">
        <v>29.5</v>
      </c>
      <c r="T127" s="9" t="n">
        <v>14.6</v>
      </c>
      <c r="U127" s="9" t="n">
        <v>28.2</v>
      </c>
      <c r="V127" s="11">
        <f>F127/2.1</f>
        <v/>
      </c>
      <c r="W127" s="12">
        <f>F127*50</f>
        <v/>
      </c>
      <c r="X127" s="12">
        <f>F127*F127*25</f>
        <v/>
      </c>
    </row>
    <row r="128">
      <c r="A128" s="3" t="inlineStr">
        <is>
          <t>MTQ</t>
        </is>
      </c>
      <c r="B128" s="3" t="inlineStr">
        <is>
          <t>Мартиника</t>
        </is>
      </c>
      <c r="C128" s="3" t="inlineStr">
        <is>
          <t>Martinique</t>
        </is>
      </c>
      <c r="D128" s="3" t="inlineStr">
        <is>
          <t>Латинская Америка и Карибы</t>
        </is>
      </c>
      <c r="E128" s="7" t="n">
        <v>343.2</v>
      </c>
      <c r="F128" s="8" t="n">
        <v>2.01</v>
      </c>
      <c r="G128" s="9" t="n">
        <v>2023</v>
      </c>
      <c r="H128" s="9" t="inlineStr">
        <is>
          <t>ООН WPP 2024 (оценка)</t>
        </is>
      </c>
      <c r="I128" s="10" t="n">
        <v>10.84</v>
      </c>
      <c r="J128" s="9" t="n">
        <v>1962</v>
      </c>
      <c r="K128" s="10" t="n">
        <v>3.73</v>
      </c>
      <c r="L128" s="9" t="n">
        <v>2023</v>
      </c>
      <c r="M128" s="11">
        <f>IF(I128&gt;0,K128/I128-1,"")</f>
        <v/>
      </c>
      <c r="N128" s="7" t="n">
        <v>282.1</v>
      </c>
      <c r="O128" s="7" t="n">
        <v>209.8</v>
      </c>
      <c r="P128" s="11">
        <f>IF(E128&gt;0,O128/E128-1,"")</f>
        <v/>
      </c>
      <c r="Q128" s="7" t="n">
        <v>142.6</v>
      </c>
      <c r="R128" s="11">
        <f>IF(AND(E128&gt;0,Q128&lt;&gt;""),Q128/E128-1,"")</f>
        <v/>
      </c>
      <c r="S128" s="9" t="n">
        <v>49.3</v>
      </c>
      <c r="T128" s="9" t="n">
        <v>49.6</v>
      </c>
      <c r="U128" s="9" t="n">
        <v>78.09999999999999</v>
      </c>
      <c r="V128" s="11">
        <f>F128/2.1</f>
        <v/>
      </c>
      <c r="W128" s="12">
        <f>F128*50</f>
        <v/>
      </c>
      <c r="X128" s="12">
        <f>F128*F128*25</f>
        <v/>
      </c>
    </row>
    <row r="129">
      <c r="A129" s="3" t="inlineStr">
        <is>
          <t>MHL</t>
        </is>
      </c>
      <c r="B129" s="3" t="inlineStr">
        <is>
          <t>Маршалловы острова</t>
        </is>
      </c>
      <c r="C129" s="3" t="inlineStr">
        <is>
          <t>Marshall Islands</t>
        </is>
      </c>
      <c r="D129" s="3" t="inlineStr">
        <is>
          <t>Океания</t>
        </is>
      </c>
      <c r="E129" s="7" t="n">
        <v>37.55</v>
      </c>
      <c r="F129" s="8" t="n">
        <v>2.919</v>
      </c>
      <c r="G129" s="9" t="n">
        <v>2023</v>
      </c>
      <c r="H129" s="9" t="inlineStr">
        <is>
          <t>ООН WPP 2024 (оценка)</t>
        </is>
      </c>
      <c r="I129" s="10" t="n">
        <v>1.94</v>
      </c>
      <c r="J129" s="9" t="n">
        <v>2003</v>
      </c>
      <c r="K129" s="10" t="n">
        <v>0.82</v>
      </c>
      <c r="L129" s="9" t="n">
        <v>2023</v>
      </c>
      <c r="M129" s="11">
        <f>IF(I129&gt;0,K129/I129-1,"")</f>
        <v/>
      </c>
      <c r="N129" s="7" t="n">
        <v>25.2</v>
      </c>
      <c r="O129" s="7" t="n">
        <v>23.8</v>
      </c>
      <c r="P129" s="11">
        <f>IF(E129&gt;0,O129/E129-1,"")</f>
        <v/>
      </c>
      <c r="Q129" s="7" t="n">
        <v>13.3</v>
      </c>
      <c r="R129" s="11">
        <f>IF(AND(E129&gt;0,Q129&lt;&gt;""),Q129/E129-1,"")</f>
        <v/>
      </c>
      <c r="S129" s="9" t="n">
        <v>20.5</v>
      </c>
      <c r="T129" s="9" t="n">
        <v>10.1</v>
      </c>
      <c r="U129" s="9" t="n">
        <v>25.9</v>
      </c>
      <c r="V129" s="11">
        <f>F129/2.1</f>
        <v/>
      </c>
      <c r="W129" s="12">
        <f>F129*50</f>
        <v/>
      </c>
      <c r="X129" s="12">
        <f>F129*F129*25</f>
        <v/>
      </c>
    </row>
    <row r="130">
      <c r="A130" s="3" t="inlineStr">
        <is>
          <t>MEX</t>
        </is>
      </c>
      <c r="B130" s="3" t="inlineStr">
        <is>
          <t>Мексика</t>
        </is>
      </c>
      <c r="C130" s="3" t="inlineStr">
        <is>
          <t>Mexico</t>
        </is>
      </c>
      <c r="D130" s="3" t="inlineStr">
        <is>
          <t>Латинская Америка и Карибы</t>
        </is>
      </c>
      <c r="E130" s="7" t="n">
        <v>130861</v>
      </c>
      <c r="F130" s="8" t="n">
        <v>1.91</v>
      </c>
      <c r="G130" s="9" t="n">
        <v>2023</v>
      </c>
      <c r="H130" s="9" t="inlineStr">
        <is>
          <t>ООН WPP 2024 (оценка)</t>
        </is>
      </c>
      <c r="I130" s="10" t="n">
        <v>2479</v>
      </c>
      <c r="J130" s="9" t="n">
        <v>1993</v>
      </c>
      <c r="K130" s="10" t="n">
        <v>1678.53</v>
      </c>
      <c r="L130" s="9" t="n">
        <v>2025</v>
      </c>
      <c r="M130" s="11">
        <f>IF(I130&gt;0,K130/I130-1,"")</f>
        <v/>
      </c>
      <c r="N130" s="7" t="n">
        <v>148946</v>
      </c>
      <c r="O130" s="7" t="n">
        <v>130249</v>
      </c>
      <c r="P130" s="11">
        <f>IF(E130&gt;0,O130/E130-1,"")</f>
        <v/>
      </c>
      <c r="Q130" s="7" t="n">
        <v>83852</v>
      </c>
      <c r="R130" s="11">
        <f>IF(AND(E130&gt;0,Q130&lt;&gt;""),Q130/E130-1,"")</f>
        <v/>
      </c>
      <c r="S130" s="9" t="n">
        <v>29.3</v>
      </c>
      <c r="T130" s="9" t="n">
        <v>14.5</v>
      </c>
      <c r="U130" s="9" t="n">
        <v>28.6</v>
      </c>
      <c r="V130" s="11">
        <f>F130/2.1</f>
        <v/>
      </c>
      <c r="W130" s="12">
        <f>F130*50</f>
        <v/>
      </c>
      <c r="X130" s="12">
        <f>F130*F130*25</f>
        <v/>
      </c>
    </row>
    <row r="131">
      <c r="A131" s="3" t="inlineStr">
        <is>
          <t>FSM</t>
        </is>
      </c>
      <c r="B131" s="3" t="inlineStr">
        <is>
          <t>Микронезия</t>
        </is>
      </c>
      <c r="C131" s="3" t="inlineStr">
        <is>
          <t>Micronesia</t>
        </is>
      </c>
      <c r="D131" s="3" t="inlineStr">
        <is>
          <t>Океания</t>
        </is>
      </c>
      <c r="E131" s="7" t="n">
        <v>113.2</v>
      </c>
      <c r="F131" s="8" t="n">
        <v>2.748</v>
      </c>
      <c r="G131" s="9" t="n">
        <v>2023</v>
      </c>
      <c r="H131" s="9" t="inlineStr">
        <is>
          <t>ООН WPP 2024 (оценка)</t>
        </is>
      </c>
      <c r="I131" s="10" t="n">
        <v>3.6</v>
      </c>
      <c r="J131" s="9" t="n">
        <v>2000</v>
      </c>
      <c r="K131" s="10" t="n">
        <v>2.51</v>
      </c>
      <c r="L131" s="9" t="n">
        <v>2023</v>
      </c>
      <c r="M131" s="11">
        <f>IF(I131&gt;0,K131/I131-1,"")</f>
        <v/>
      </c>
      <c r="N131" s="7" t="n">
        <v>126.4</v>
      </c>
      <c r="O131" s="7" t="n">
        <v>128.1</v>
      </c>
      <c r="P131" s="11">
        <f>IF(E131&gt;0,O131/E131-1,"")</f>
        <v/>
      </c>
      <c r="Q131" s="7" t="n">
        <v>80.54000000000001</v>
      </c>
      <c r="R131" s="11">
        <f>IF(AND(E131&gt;0,Q131&lt;&gt;""),Q131/E131-1,"")</f>
        <v/>
      </c>
      <c r="S131" s="9" t="n">
        <v>23.1</v>
      </c>
      <c r="T131" s="9" t="n">
        <v>11.9</v>
      </c>
      <c r="U131" s="9" t="n">
        <v>13.1</v>
      </c>
      <c r="V131" s="11">
        <f>F131/2.1</f>
        <v/>
      </c>
      <c r="W131" s="12">
        <f>F131*50</f>
        <v/>
      </c>
      <c r="X131" s="12">
        <f>F131*F131*25</f>
        <v/>
      </c>
    </row>
    <row r="132">
      <c r="A132" s="3" t="inlineStr">
        <is>
          <t>MOZ</t>
        </is>
      </c>
      <c r="B132" s="3" t="inlineStr">
        <is>
          <t>Мозамбик</t>
        </is>
      </c>
      <c r="C132" s="3" t="inlineStr">
        <is>
          <t>Mozambique</t>
        </is>
      </c>
      <c r="D132" s="3" t="inlineStr">
        <is>
          <t>Африка</t>
        </is>
      </c>
      <c r="E132" s="7" t="n">
        <v>34632</v>
      </c>
      <c r="F132" s="8" t="n">
        <v>4.763</v>
      </c>
      <c r="G132" s="9" t="n">
        <v>2023</v>
      </c>
      <c r="H132" s="9" t="inlineStr">
        <is>
          <t>ООН WPP 2024 (оценка)</t>
        </is>
      </c>
      <c r="I132" s="10" t="n">
        <v>1261</v>
      </c>
      <c r="J132" s="9" t="n">
        <v>2023</v>
      </c>
      <c r="K132" s="10" t="n">
        <v>1261</v>
      </c>
      <c r="L132" s="9" t="n">
        <v>2023</v>
      </c>
      <c r="M132" s="11">
        <f>IF(I132&gt;0,K132/I132-1,"")</f>
        <v/>
      </c>
      <c r="N132" s="7" t="n">
        <v>63531</v>
      </c>
      <c r="O132" s="7" t="n">
        <v>104347</v>
      </c>
      <c r="P132" s="11">
        <f>IF(E132&gt;0,O132/E132-1,"")</f>
        <v/>
      </c>
      <c r="Q132" s="7" t="n">
        <v>71852</v>
      </c>
      <c r="R132" s="11">
        <f>IF(AND(E132&gt;0,Q132&lt;&gt;""),Q132/E132-1,"")</f>
        <v/>
      </c>
      <c r="S132" s="9" t="n">
        <v>16.4</v>
      </c>
      <c r="T132" s="9" t="n">
        <v>6.5</v>
      </c>
      <c r="U132" s="9" t="n">
        <v>6.9</v>
      </c>
      <c r="V132" s="11">
        <f>F132/2.1</f>
        <v/>
      </c>
      <c r="W132" s="12">
        <f>F132*50</f>
        <v/>
      </c>
      <c r="X132" s="12">
        <f>F132*F132*25</f>
        <v/>
      </c>
    </row>
    <row r="133">
      <c r="A133" s="3" t="inlineStr">
        <is>
          <t>MDA</t>
        </is>
      </c>
      <c r="B133" s="3" t="inlineStr">
        <is>
          <t>Молдова</t>
        </is>
      </c>
      <c r="C133" s="3" t="inlineStr">
        <is>
          <t>Moldova</t>
        </is>
      </c>
      <c r="D133" s="3" t="inlineStr">
        <is>
          <t>Европа</t>
        </is>
      </c>
      <c r="E133" s="7" t="n">
        <v>3035</v>
      </c>
      <c r="F133" s="8" t="n">
        <v>1.731</v>
      </c>
      <c r="G133" s="9" t="n">
        <v>2023</v>
      </c>
      <c r="H133" s="9" t="inlineStr">
        <is>
          <t>ООН WPP 2024 (оценка)</t>
        </is>
      </c>
      <c r="I133" s="10" t="n">
        <v>101.9</v>
      </c>
      <c r="J133" s="9" t="n">
        <v>1987</v>
      </c>
      <c r="K133" s="10" t="n">
        <v>32.99</v>
      </c>
      <c r="L133" s="9" t="n">
        <v>2023</v>
      </c>
      <c r="M133" s="11">
        <f>IF(I133&gt;0,K133/I133-1,"")</f>
        <v/>
      </c>
      <c r="N133" s="7" t="n">
        <v>2352</v>
      </c>
      <c r="O133" s="7" t="n">
        <v>1488</v>
      </c>
      <c r="P133" s="11">
        <f>IF(E133&gt;0,O133/E133-1,"")</f>
        <v/>
      </c>
      <c r="Q133" s="7" t="n">
        <v>872.1</v>
      </c>
      <c r="R133" s="11">
        <f>IF(AND(E133&gt;0,Q133&lt;&gt;""),Q133/E133-1,"")</f>
        <v/>
      </c>
      <c r="S133" s="9" t="n">
        <v>38.1</v>
      </c>
      <c r="T133" s="9" t="n">
        <v>29.4</v>
      </c>
      <c r="U133" s="9" t="n">
        <v>38.3</v>
      </c>
      <c r="V133" s="11">
        <f>F133/2.1</f>
        <v/>
      </c>
      <c r="W133" s="12">
        <f>F133*50</f>
        <v/>
      </c>
      <c r="X133" s="12">
        <f>F133*F133*25</f>
        <v/>
      </c>
    </row>
    <row r="134">
      <c r="A134" s="3" t="inlineStr">
        <is>
          <t>MCO</t>
        </is>
      </c>
      <c r="B134" s="3" t="inlineStr">
        <is>
          <t>Монако</t>
        </is>
      </c>
      <c r="C134" s="3" t="inlineStr">
        <is>
          <t>Monaco</t>
        </is>
      </c>
      <c r="D134" s="3" t="inlineStr">
        <is>
          <t>Европа</t>
        </is>
      </c>
      <c r="E134" s="7" t="n">
        <v>38.63</v>
      </c>
      <c r="F134" s="8" t="n">
        <v>2.11</v>
      </c>
      <c r="G134" s="9" t="n">
        <v>2023</v>
      </c>
      <c r="H134" s="9" t="inlineStr">
        <is>
          <t>ООН WPP 2024 (оценка)</t>
        </is>
      </c>
      <c r="I134" s="10" t="n">
        <v>0.42</v>
      </c>
      <c r="J134" s="9" t="n">
        <v>1951</v>
      </c>
      <c r="K134" s="10" t="n">
        <v>0.37</v>
      </c>
      <c r="L134" s="9" t="n">
        <v>2023</v>
      </c>
      <c r="M134" s="11">
        <f>IF(I134&gt;0,K134/I134-1,"")</f>
        <v/>
      </c>
      <c r="N134" s="7" t="n">
        <v>36.76</v>
      </c>
      <c r="O134" s="7" t="n">
        <v>47.49</v>
      </c>
      <c r="P134" s="11">
        <f>IF(E134&gt;0,O134/E134-1,"")</f>
        <v/>
      </c>
      <c r="Q134" s="7" t="n">
        <v>35.83</v>
      </c>
      <c r="R134" s="11">
        <f>IF(AND(E134&gt;0,Q134&lt;&gt;""),Q134/E134-1,"")</f>
        <v/>
      </c>
      <c r="S134" s="9" t="n">
        <v>54</v>
      </c>
      <c r="T134" s="9" t="n">
        <v>78.09999999999999</v>
      </c>
      <c r="U134" s="9" t="n">
        <v>58.9</v>
      </c>
      <c r="V134" s="11">
        <f>F134/2.1</f>
        <v/>
      </c>
      <c r="W134" s="12">
        <f>F134*50</f>
        <v/>
      </c>
      <c r="X134" s="12">
        <f>F134*F134*25</f>
        <v/>
      </c>
    </row>
    <row r="135">
      <c r="A135" s="3" t="inlineStr">
        <is>
          <t>MNG</t>
        </is>
      </c>
      <c r="B135" s="3" t="inlineStr">
        <is>
          <t>Монголия</t>
        </is>
      </c>
      <c r="C135" s="3" t="inlineStr">
        <is>
          <t>Mongolia</t>
        </is>
      </c>
      <c r="D135" s="3" t="inlineStr">
        <is>
          <t>Азия</t>
        </is>
      </c>
      <c r="E135" s="7" t="n">
        <v>3476</v>
      </c>
      <c r="F135" s="8" t="n">
        <v>2.685</v>
      </c>
      <c r="G135" s="9" t="n">
        <v>2023</v>
      </c>
      <c r="H135" s="9" t="inlineStr">
        <is>
          <t>ООН WPP 2024 (оценка)</t>
        </is>
      </c>
      <c r="I135" s="10" t="n">
        <v>78.75</v>
      </c>
      <c r="J135" s="9" t="n">
        <v>2015</v>
      </c>
      <c r="K135" s="10" t="n">
        <v>65.02</v>
      </c>
      <c r="L135" s="9" t="n">
        <v>2023</v>
      </c>
      <c r="M135" s="11">
        <f>IF(I135&gt;0,K135/I135-1,"")</f>
        <v/>
      </c>
      <c r="N135" s="7" t="n">
        <v>4501</v>
      </c>
      <c r="O135" s="7" t="n">
        <v>5519</v>
      </c>
      <c r="P135" s="11">
        <f>IF(E135&gt;0,O135/E135-1,"")</f>
        <v/>
      </c>
      <c r="Q135" s="7" t="n">
        <v>3805</v>
      </c>
      <c r="R135" s="11">
        <f>IF(AND(E135&gt;0,Q135&lt;&gt;""),Q135/E135-1,"")</f>
        <v/>
      </c>
      <c r="S135" s="9" t="n">
        <v>26.9</v>
      </c>
      <c r="T135" s="9" t="n">
        <v>10</v>
      </c>
      <c r="U135" s="9" t="n">
        <v>21.9</v>
      </c>
      <c r="V135" s="11">
        <f>F135/2.1</f>
        <v/>
      </c>
      <c r="W135" s="12">
        <f>F135*50</f>
        <v/>
      </c>
      <c r="X135" s="12">
        <f>F135*F135*25</f>
        <v/>
      </c>
    </row>
    <row r="136">
      <c r="A136" s="3" t="inlineStr">
        <is>
          <t>MSR</t>
        </is>
      </c>
      <c r="B136" s="3" t="inlineStr">
        <is>
          <t>Монтсеррат</t>
        </is>
      </c>
      <c r="C136" s="3" t="inlineStr">
        <is>
          <t>Montserrat</t>
        </is>
      </c>
      <c r="D136" s="3" t="inlineStr">
        <is>
          <t>Латинская Америка и Карибы</t>
        </is>
      </c>
      <c r="E136" s="7" t="n">
        <v>4.389</v>
      </c>
      <c r="F136" s="8" t="n">
        <v>1.444</v>
      </c>
      <c r="G136" s="9" t="n">
        <v>2023</v>
      </c>
      <c r="H136" s="9" t="inlineStr">
        <is>
          <t>ООН WPP 2024 (оценка)</t>
        </is>
      </c>
      <c r="I136" s="10" t="n">
        <v>0.46</v>
      </c>
      <c r="J136" s="9" t="n">
        <v>1950</v>
      </c>
      <c r="K136" s="10" t="n">
        <v>0.04</v>
      </c>
      <c r="L136" s="9" t="n">
        <v>2023</v>
      </c>
      <c r="M136" s="11">
        <f>IF(I136&gt;0,K136/I136-1,"")</f>
        <v/>
      </c>
      <c r="N136" s="7" t="n">
        <v>3.692</v>
      </c>
      <c r="O136" s="7" t="n">
        <v>2.783</v>
      </c>
      <c r="P136" s="11">
        <f>IF(E136&gt;0,O136/E136-1,"")</f>
        <v/>
      </c>
      <c r="Q136" s="7" t="n">
        <v>1.842</v>
      </c>
      <c r="R136" s="11">
        <f>IF(AND(E136&gt;0,Q136&lt;&gt;""),Q136/E136-1,"")</f>
        <v/>
      </c>
      <c r="S136" s="9" t="n">
        <v>41.6</v>
      </c>
      <c r="T136" s="9" t="n">
        <v>34</v>
      </c>
      <c r="U136" s="9" t="n">
        <v>46.6</v>
      </c>
      <c r="V136" s="11">
        <f>F136/2.1</f>
        <v/>
      </c>
      <c r="W136" s="12">
        <f>F136*50</f>
        <v/>
      </c>
      <c r="X136" s="12">
        <f>F136*F136*25</f>
        <v/>
      </c>
    </row>
    <row r="137">
      <c r="A137" s="3" t="inlineStr">
        <is>
          <t>MMR</t>
        </is>
      </c>
      <c r="B137" s="3" t="inlineStr">
        <is>
          <t>Мьянма</t>
        </is>
      </c>
      <c r="C137" s="3" t="inlineStr">
        <is>
          <t>Myanmar</t>
        </is>
      </c>
      <c r="D137" s="3" t="inlineStr">
        <is>
          <t>Азия</t>
        </is>
      </c>
      <c r="E137" s="7" t="n">
        <v>54500</v>
      </c>
      <c r="F137" s="8" t="n">
        <v>2.115</v>
      </c>
      <c r="G137" s="9" t="n">
        <v>2023</v>
      </c>
      <c r="H137" s="9" t="inlineStr">
        <is>
          <t>ООН WPP 2024 (оценка)</t>
        </is>
      </c>
      <c r="I137" s="10" t="n">
        <v>1167</v>
      </c>
      <c r="J137" s="9" t="n">
        <v>1984</v>
      </c>
      <c r="K137" s="10" t="n">
        <v>903.8</v>
      </c>
      <c r="L137" s="9" t="n">
        <v>2023</v>
      </c>
      <c r="M137" s="11">
        <f>IF(I137&gt;0,K137/I137-1,"")</f>
        <v/>
      </c>
      <c r="N137" s="7" t="n">
        <v>58623</v>
      </c>
      <c r="O137" s="7" t="n">
        <v>49659</v>
      </c>
      <c r="P137" s="11">
        <f>IF(E137&gt;0,O137/E137-1,"")</f>
        <v/>
      </c>
      <c r="Q137" s="7" t="n">
        <v>31046</v>
      </c>
      <c r="R137" s="11">
        <f>IF(AND(E137&gt;0,Q137&lt;&gt;""),Q137/E137-1,"")</f>
        <v/>
      </c>
      <c r="S137" s="9" t="n">
        <v>29.8</v>
      </c>
      <c r="T137" s="9" t="n">
        <v>12.4</v>
      </c>
      <c r="U137" s="9" t="n">
        <v>22.3</v>
      </c>
      <c r="V137" s="11">
        <f>F137/2.1</f>
        <v/>
      </c>
      <c r="W137" s="12">
        <f>F137*50</f>
        <v/>
      </c>
      <c r="X137" s="12">
        <f>F137*F137*25</f>
        <v/>
      </c>
    </row>
    <row r="138">
      <c r="A138" s="3" t="inlineStr">
        <is>
          <t>NAM</t>
        </is>
      </c>
      <c r="B138" s="3" t="inlineStr">
        <is>
          <t>Намибия</t>
        </is>
      </c>
      <c r="C138" s="3" t="inlineStr">
        <is>
          <t>Namibia</t>
        </is>
      </c>
      <c r="D138" s="3" t="inlineStr">
        <is>
          <t>Африка</t>
        </is>
      </c>
      <c r="E138" s="7" t="n">
        <v>3030</v>
      </c>
      <c r="F138" s="8" t="n">
        <v>3.212</v>
      </c>
      <c r="G138" s="9" t="n">
        <v>2023</v>
      </c>
      <c r="H138" s="9" t="inlineStr">
        <is>
          <t>ООН WPP 2024 (оценка)</t>
        </is>
      </c>
      <c r="I138" s="10" t="n">
        <v>76.72</v>
      </c>
      <c r="J138" s="9" t="n">
        <v>2023</v>
      </c>
      <c r="K138" s="10" t="n">
        <v>76.72</v>
      </c>
      <c r="L138" s="9" t="n">
        <v>2023</v>
      </c>
      <c r="M138" s="11">
        <f>IF(I138&gt;0,K138/I138-1,"")</f>
        <v/>
      </c>
      <c r="N138" s="7" t="n">
        <v>4512</v>
      </c>
      <c r="O138" s="7" t="n">
        <v>5898</v>
      </c>
      <c r="P138" s="11">
        <f>IF(E138&gt;0,O138/E138-1,"")</f>
        <v/>
      </c>
      <c r="Q138" s="7" t="n">
        <v>4002</v>
      </c>
      <c r="R138" s="11">
        <f>IF(AND(E138&gt;0,Q138&lt;&gt;""),Q138/E138-1,"")</f>
        <v/>
      </c>
      <c r="S138" s="9" t="n">
        <v>21.1</v>
      </c>
      <c r="T138" s="9" t="n">
        <v>7.6</v>
      </c>
      <c r="U138" s="9" t="n">
        <v>12.2</v>
      </c>
      <c r="V138" s="11">
        <f>F138/2.1</f>
        <v/>
      </c>
      <c r="W138" s="12">
        <f>F138*50</f>
        <v/>
      </c>
      <c r="X138" s="12">
        <f>F138*F138*25</f>
        <v/>
      </c>
    </row>
    <row r="139">
      <c r="A139" s="3" t="inlineStr">
        <is>
          <t>NRU</t>
        </is>
      </c>
      <c r="B139" s="3" t="inlineStr">
        <is>
          <t>Науру</t>
        </is>
      </c>
      <c r="C139" s="3" t="inlineStr">
        <is>
          <t>Nauru</t>
        </is>
      </c>
      <c r="D139" s="3" t="inlineStr">
        <is>
          <t>Океания</t>
        </is>
      </c>
      <c r="E139" s="7" t="n">
        <v>11.95</v>
      </c>
      <c r="F139" s="8" t="n">
        <v>3.331</v>
      </c>
      <c r="G139" s="9" t="n">
        <v>2023</v>
      </c>
      <c r="H139" s="9" t="inlineStr">
        <is>
          <t>ООН WPP 2024 (оценка)</t>
        </is>
      </c>
      <c r="I139" s="10" t="n">
        <v>0.38</v>
      </c>
      <c r="J139" s="9" t="n">
        <v>2015</v>
      </c>
      <c r="K139" s="10" t="n">
        <v>0.3</v>
      </c>
      <c r="L139" s="9" t="n">
        <v>2023</v>
      </c>
      <c r="M139" s="11">
        <f>IF(I139&gt;0,K139/I139-1,"")</f>
        <v/>
      </c>
      <c r="N139" s="7" t="n">
        <v>15.76</v>
      </c>
      <c r="O139" s="7" t="n">
        <v>20.66</v>
      </c>
      <c r="P139" s="11">
        <f>IF(E139&gt;0,O139/E139-1,"")</f>
        <v/>
      </c>
      <c r="Q139" s="7" t="n">
        <v>13.62</v>
      </c>
      <c r="R139" s="11">
        <f>IF(AND(E139&gt;0,Q139&lt;&gt;""),Q139/E139-1,"")</f>
        <v/>
      </c>
      <c r="S139" s="9" t="n">
        <v>20.3</v>
      </c>
      <c r="T139" s="9" t="n">
        <v>6.2</v>
      </c>
      <c r="U139" s="9" t="n">
        <v>11.3</v>
      </c>
      <c r="V139" s="11">
        <f>F139/2.1</f>
        <v/>
      </c>
      <c r="W139" s="12">
        <f>F139*50</f>
        <v/>
      </c>
      <c r="X139" s="12">
        <f>F139*F139*25</f>
        <v/>
      </c>
    </row>
    <row r="140">
      <c r="A140" s="3" t="inlineStr">
        <is>
          <t>NPL</t>
        </is>
      </c>
      <c r="B140" s="3" t="inlineStr">
        <is>
          <t>Непал</t>
        </is>
      </c>
      <c r="C140" s="3" t="inlineStr">
        <is>
          <t>Nepal</t>
        </is>
      </c>
      <c r="D140" s="3" t="inlineStr">
        <is>
          <t>Азия</t>
        </is>
      </c>
      <c r="E140" s="7" t="n">
        <v>29651</v>
      </c>
      <c r="F140" s="8" t="n">
        <v>1.984</v>
      </c>
      <c r="G140" s="9" t="n">
        <v>2023</v>
      </c>
      <c r="H140" s="9" t="inlineStr">
        <is>
          <t>ООН WPP 2024 (оценка)</t>
        </is>
      </c>
      <c r="I140" s="10" t="n">
        <v>819.7</v>
      </c>
      <c r="J140" s="9" t="n">
        <v>1995</v>
      </c>
      <c r="K140" s="10" t="n">
        <v>574.3</v>
      </c>
      <c r="L140" s="9" t="n">
        <v>2023</v>
      </c>
      <c r="M140" s="11">
        <f>IF(I140&gt;0,K140/I140-1,"")</f>
        <v/>
      </c>
      <c r="N140" s="7" t="n">
        <v>34642</v>
      </c>
      <c r="O140" s="7" t="n">
        <v>31831</v>
      </c>
      <c r="P140" s="11">
        <f>IF(E140&gt;0,O140/E140-1,"")</f>
        <v/>
      </c>
      <c r="Q140" s="7" t="n">
        <v>19633</v>
      </c>
      <c r="R140" s="11">
        <f>IF(AND(E140&gt;0,Q140&lt;&gt;""),Q140/E140-1,"")</f>
        <v/>
      </c>
      <c r="S140" s="9" t="n">
        <v>25</v>
      </c>
      <c r="T140" s="9" t="n">
        <v>11.9</v>
      </c>
      <c r="U140" s="9" t="n">
        <v>17.7</v>
      </c>
      <c r="V140" s="11">
        <f>F140/2.1</f>
        <v/>
      </c>
      <c r="W140" s="12">
        <f>F140*50</f>
        <v/>
      </c>
      <c r="X140" s="12">
        <f>F140*F140*25</f>
        <v/>
      </c>
    </row>
    <row r="141">
      <c r="A141" s="3" t="inlineStr">
        <is>
          <t>NER</t>
        </is>
      </c>
      <c r="B141" s="3" t="inlineStr">
        <is>
          <t>Нигер</t>
        </is>
      </c>
      <c r="C141" s="3" t="inlineStr">
        <is>
          <t>Niger</t>
        </is>
      </c>
      <c r="D141" s="3" t="inlineStr">
        <is>
          <t>Африка</t>
        </is>
      </c>
      <c r="E141" s="7" t="n">
        <v>27032</v>
      </c>
      <c r="F141" s="8" t="n">
        <v>6.061</v>
      </c>
      <c r="G141" s="9" t="n">
        <v>2023</v>
      </c>
      <c r="H141" s="9" t="inlineStr">
        <is>
          <t>ООН WPP 2024 (оценка)</t>
        </is>
      </c>
      <c r="I141" s="10" t="n">
        <v>1096</v>
      </c>
      <c r="J141" s="9" t="n">
        <v>2023</v>
      </c>
      <c r="K141" s="10" t="n">
        <v>1096</v>
      </c>
      <c r="L141" s="9" t="n">
        <v>2023</v>
      </c>
      <c r="M141" s="11">
        <f>IF(I141&gt;0,K141/I141-1,"")</f>
        <v/>
      </c>
      <c r="N141" s="7" t="n">
        <v>52514</v>
      </c>
      <c r="O141" s="7" t="n">
        <v>90819</v>
      </c>
      <c r="P141" s="11">
        <f>IF(E141&gt;0,O141/E141-1,"")</f>
        <v/>
      </c>
      <c r="Q141" s="7" t="n">
        <v>66000</v>
      </c>
      <c r="R141" s="11">
        <f>IF(AND(E141&gt;0,Q141&lt;&gt;""),Q141/E141-1,"")</f>
        <v/>
      </c>
      <c r="S141" s="9" t="n">
        <v>15.4</v>
      </c>
      <c r="T141" s="9" t="n">
        <v>6.6</v>
      </c>
      <c r="U141" s="9" t="n">
        <v>6.8</v>
      </c>
      <c r="V141" s="11">
        <f>F141/2.1</f>
        <v/>
      </c>
      <c r="W141" s="12">
        <f>F141*50</f>
        <v/>
      </c>
      <c r="X141" s="12">
        <f>F141*F141*25</f>
        <v/>
      </c>
    </row>
    <row r="142">
      <c r="A142" s="3" t="inlineStr">
        <is>
          <t>NGA</t>
        </is>
      </c>
      <c r="B142" s="3" t="inlineStr">
        <is>
          <t>Нигерия</t>
        </is>
      </c>
      <c r="C142" s="3" t="inlineStr">
        <is>
          <t>Nigeria</t>
        </is>
      </c>
      <c r="D142" s="3" t="inlineStr">
        <is>
          <t>Африка</t>
        </is>
      </c>
      <c r="E142" s="7" t="n">
        <v>232679</v>
      </c>
      <c r="F142" s="8" t="n">
        <v>4.8</v>
      </c>
      <c r="G142" s="9" t="n">
        <v>2024</v>
      </c>
      <c r="H142" s="9" t="inlineStr">
        <is>
          <t>https://api.dhsprogram.com/rest/dhs/data?countryIds=NG,KE,ET,GH,EG,ZA,MA,TN,PE,CO&amp;indicatorIds=FE_FRTR_W_TFR&amp;breakdown=national&amp;returnFields=CountryName,SurveyId,SurveyYearLabel,SurveyType,Value,IndicatorId&amp;f=json&amp;perpage=200</t>
        </is>
      </c>
      <c r="I142" s="10" t="n">
        <v>7510</v>
      </c>
      <c r="J142" s="9" t="n">
        <v>2023</v>
      </c>
      <c r="K142" s="10" t="n">
        <v>7510</v>
      </c>
      <c r="L142" s="9" t="n">
        <v>2023</v>
      </c>
      <c r="M142" s="11">
        <f>IF(I142&gt;0,K142/I142-1,"")</f>
        <v/>
      </c>
      <c r="N142" s="7" t="n">
        <v>359186</v>
      </c>
      <c r="O142" s="7" t="n">
        <v>476748</v>
      </c>
      <c r="P142" s="11">
        <f>IF(E142&gt;0,O142/E142-1,"")</f>
        <v/>
      </c>
      <c r="Q142" s="7" t="n">
        <v>335422</v>
      </c>
      <c r="R142" s="11">
        <f>IF(AND(E142&gt;0,Q142&lt;&gt;""),Q142/E142-1,"")</f>
        <v/>
      </c>
      <c r="S142" s="9" t="n">
        <v>17.9</v>
      </c>
      <c r="T142" s="9" t="n">
        <v>6.8</v>
      </c>
      <c r="U142" s="9" t="n">
        <v>8.300000000000001</v>
      </c>
      <c r="V142" s="11">
        <f>F142/2.1</f>
        <v/>
      </c>
      <c r="W142" s="12">
        <f>F142*50</f>
        <v/>
      </c>
      <c r="X142" s="12">
        <f>F142*F142*25</f>
        <v/>
      </c>
    </row>
    <row r="143">
      <c r="A143" s="3" t="inlineStr">
        <is>
          <t>NLD</t>
        </is>
      </c>
      <c r="B143" s="3" t="inlineStr">
        <is>
          <t>Нидерланды</t>
        </is>
      </c>
      <c r="C143" s="3" t="inlineStr">
        <is>
          <t>Netherlands</t>
        </is>
      </c>
      <c r="D143" s="3" t="inlineStr">
        <is>
          <t>Европа</t>
        </is>
      </c>
      <c r="E143" s="7" t="n">
        <v>18229</v>
      </c>
      <c r="F143" s="8" t="n">
        <v>1.418</v>
      </c>
      <c r="G143" s="9" t="n">
        <v>2025</v>
      </c>
      <c r="H143" s="9" t="inlineStr">
        <is>
          <t>https://opendata.cbs.nl/ODataApi/odata/85722NED/TypedDataSet</t>
        </is>
      </c>
      <c r="I143" s="10" t="n">
        <v>250.91</v>
      </c>
      <c r="J143" s="9" t="n">
        <v>1964</v>
      </c>
      <c r="K143" s="10" t="n">
        <v>166.59</v>
      </c>
      <c r="L143" s="9" t="n">
        <v>2025</v>
      </c>
      <c r="M143" s="11">
        <f>IF(I143&gt;0,K143/I143-1,"")</f>
        <v/>
      </c>
      <c r="N143" s="7" t="n">
        <v>18958</v>
      </c>
      <c r="O143" s="7" t="n">
        <v>17508</v>
      </c>
      <c r="P143" s="11">
        <f>IF(E143&gt;0,O143/E143-1,"")</f>
        <v/>
      </c>
      <c r="Q143" s="7" t="n">
        <v>12355</v>
      </c>
      <c r="R143" s="11">
        <f>IF(AND(E143&gt;0,Q143&lt;&gt;""),Q143/E143-1,"")</f>
        <v/>
      </c>
      <c r="S143" s="9" t="n">
        <v>41.4</v>
      </c>
      <c r="T143" s="9" t="n">
        <v>35.6</v>
      </c>
      <c r="U143" s="9" t="n">
        <v>47.9</v>
      </c>
      <c r="V143" s="11">
        <f>F143/2.1</f>
        <v/>
      </c>
      <c r="W143" s="12">
        <f>F143*50</f>
        <v/>
      </c>
      <c r="X143" s="12">
        <f>F143*F143*25</f>
        <v/>
      </c>
    </row>
    <row r="144">
      <c r="A144" s="3" t="inlineStr">
        <is>
          <t>NIC</t>
        </is>
      </c>
      <c r="B144" s="3" t="inlineStr">
        <is>
          <t>Никарагуа</t>
        </is>
      </c>
      <c r="C144" s="3" t="inlineStr">
        <is>
          <t>Nicaragua</t>
        </is>
      </c>
      <c r="D144" s="3" t="inlineStr">
        <is>
          <t>Латинская Америка и Карибы</t>
        </is>
      </c>
      <c r="E144" s="7" t="n">
        <v>6916</v>
      </c>
      <c r="F144" s="8" t="n">
        <v>2.218</v>
      </c>
      <c r="G144" s="9" t="n">
        <v>2023</v>
      </c>
      <c r="H144" s="9" t="inlineStr">
        <is>
          <t>ООН WPP 2024 (оценка)</t>
        </is>
      </c>
      <c r="I144" s="10" t="n">
        <v>152.7</v>
      </c>
      <c r="J144" s="9" t="n">
        <v>1991</v>
      </c>
      <c r="K144" s="10" t="n">
        <v>132.2</v>
      </c>
      <c r="L144" s="9" t="n">
        <v>2023</v>
      </c>
      <c r="M144" s="11">
        <f>IF(I144&gt;0,K144/I144-1,"")</f>
        <v/>
      </c>
      <c r="N144" s="7" t="n">
        <v>8756</v>
      </c>
      <c r="O144" s="7" t="n">
        <v>8612</v>
      </c>
      <c r="P144" s="11">
        <f>IF(E144&gt;0,O144/E144-1,"")</f>
        <v/>
      </c>
      <c r="Q144" s="7" t="n">
        <v>5535</v>
      </c>
      <c r="R144" s="11">
        <f>IF(AND(E144&gt;0,Q144&lt;&gt;""),Q144/E144-1,"")</f>
        <v/>
      </c>
      <c r="S144" s="9" t="n">
        <v>25.6</v>
      </c>
      <c r="T144" s="9" t="n">
        <v>10.1</v>
      </c>
      <c r="U144" s="9" t="n">
        <v>21.4</v>
      </c>
      <c r="V144" s="11">
        <f>F144/2.1</f>
        <v/>
      </c>
      <c r="W144" s="12">
        <f>F144*50</f>
        <v/>
      </c>
      <c r="X144" s="12">
        <f>F144*F144*25</f>
        <v/>
      </c>
    </row>
    <row r="145">
      <c r="A145" s="3" t="inlineStr">
        <is>
          <t>NIU</t>
        </is>
      </c>
      <c r="B145" s="3" t="inlineStr">
        <is>
          <t>Ниуэ</t>
        </is>
      </c>
      <c r="C145" s="3" t="inlineStr">
        <is>
          <t>Niue</t>
        </is>
      </c>
      <c r="D145" s="3" t="inlineStr">
        <is>
          <t>Океания</t>
        </is>
      </c>
      <c r="E145" s="7" t="n">
        <v>1.818</v>
      </c>
      <c r="F145" s="8" t="n">
        <v>2.514</v>
      </c>
      <c r="G145" s="9" t="n">
        <v>2023</v>
      </c>
      <c r="H145" s="9" t="inlineStr">
        <is>
          <t>ООН WPP 2024 (оценка)</t>
        </is>
      </c>
      <c r="I145" s="10" t="n">
        <v>0.23</v>
      </c>
      <c r="J145" s="9" t="n">
        <v>1957</v>
      </c>
      <c r="K145" s="10" t="n">
        <v>0.03</v>
      </c>
      <c r="L145" s="9" t="n">
        <v>2023</v>
      </c>
      <c r="M145" s="11">
        <f>IF(I145&gt;0,K145/I145-1,"")</f>
        <v/>
      </c>
      <c r="N145" s="7" t="n">
        <v>1.966</v>
      </c>
      <c r="O145" s="7" t="n">
        <v>2.394</v>
      </c>
      <c r="P145" s="11">
        <f>IF(E145&gt;0,O145/E145-1,"")</f>
        <v/>
      </c>
      <c r="Q145" s="7" t="n">
        <v>1.67</v>
      </c>
      <c r="R145" s="11">
        <f>IF(AND(E145&gt;0,Q145&lt;&gt;""),Q145/E145-1,"")</f>
        <v/>
      </c>
      <c r="S145" s="9" t="n">
        <v>36.4</v>
      </c>
      <c r="T145" s="9" t="n">
        <v>32.6</v>
      </c>
      <c r="U145" s="9" t="n">
        <v>25.2</v>
      </c>
      <c r="V145" s="11">
        <f>F145/2.1</f>
        <v/>
      </c>
      <c r="W145" s="12">
        <f>F145*50</f>
        <v/>
      </c>
      <c r="X145" s="12">
        <f>F145*F145*25</f>
        <v/>
      </c>
    </row>
    <row r="146">
      <c r="A146" s="3" t="inlineStr">
        <is>
          <t>NZL</t>
        </is>
      </c>
      <c r="B146" s="3" t="inlineStr">
        <is>
          <t>Новая Зеландия</t>
        </is>
      </c>
      <c r="C146" s="3" t="inlineStr">
        <is>
          <t>New Zealand</t>
        </is>
      </c>
      <c r="D146" s="3" t="inlineStr">
        <is>
          <t>Океания</t>
        </is>
      </c>
      <c r="E146" s="7" t="n">
        <v>5214</v>
      </c>
      <c r="F146" s="8" t="n">
        <v>1.55</v>
      </c>
      <c r="G146" s="9" t="n">
        <v>2025</v>
      </c>
      <c r="H146" s="9" t="inlineStr">
        <is>
          <t>https://www.stats.govt.nz/information-releases/births-and-deaths-year-ended-december-2025-including-abridged-period-life-table/</t>
        </is>
      </c>
      <c r="I146" s="10" t="n">
        <v>65.03</v>
      </c>
      <c r="J146" s="9" t="n">
        <v>1961</v>
      </c>
      <c r="K146" s="10" t="n">
        <v>57.7</v>
      </c>
      <c r="L146" s="9" t="n">
        <v>2025</v>
      </c>
      <c r="M146" s="11">
        <f>IF(I146&gt;0,K146/I146-1,"")</f>
        <v/>
      </c>
      <c r="N146" s="7" t="n">
        <v>5755</v>
      </c>
      <c r="O146" s="7" t="n">
        <v>5812</v>
      </c>
      <c r="P146" s="11">
        <f>IF(E146&gt;0,O146/E146-1,"")</f>
        <v/>
      </c>
      <c r="Q146" s="7" t="n">
        <v>4175</v>
      </c>
      <c r="R146" s="11">
        <f>IF(AND(E146&gt;0,Q146&lt;&gt;""),Q146/E146-1,"")</f>
        <v/>
      </c>
      <c r="S146" s="9" t="n">
        <v>37.5</v>
      </c>
      <c r="T146" s="9" t="n">
        <v>30.3</v>
      </c>
      <c r="U146" s="9" t="n">
        <v>43.2</v>
      </c>
      <c r="V146" s="11">
        <f>F146/2.1</f>
        <v/>
      </c>
      <c r="W146" s="12">
        <f>F146*50</f>
        <v/>
      </c>
      <c r="X146" s="12">
        <f>F146*F146*25</f>
        <v/>
      </c>
    </row>
    <row r="147">
      <c r="A147" s="3" t="inlineStr">
        <is>
          <t>NCL</t>
        </is>
      </c>
      <c r="B147" s="3" t="inlineStr">
        <is>
          <t>Новая Каледония</t>
        </is>
      </c>
      <c r="C147" s="3" t="inlineStr">
        <is>
          <t>New Caledonia</t>
        </is>
      </c>
      <c r="D147" s="3" t="inlineStr">
        <is>
          <t>Океания</t>
        </is>
      </c>
      <c r="E147" s="7" t="n">
        <v>292.6</v>
      </c>
      <c r="F147" s="8" t="n">
        <v>1.98</v>
      </c>
      <c r="G147" s="9" t="n">
        <v>2023</v>
      </c>
      <c r="H147" s="9" t="inlineStr">
        <is>
          <t>ООН WPP 2024 (оценка)</t>
        </is>
      </c>
      <c r="I147" s="10" t="n">
        <v>4.73</v>
      </c>
      <c r="J147" s="9" t="n">
        <v>2000</v>
      </c>
      <c r="K147" s="10" t="n">
        <v>4.13</v>
      </c>
      <c r="L147" s="9" t="n">
        <v>2023</v>
      </c>
      <c r="M147" s="11">
        <f>IF(I147&gt;0,K147/I147-1,"")</f>
        <v/>
      </c>
      <c r="N147" s="7" t="n">
        <v>340.6</v>
      </c>
      <c r="O147" s="7" t="n">
        <v>337.2</v>
      </c>
      <c r="P147" s="11">
        <f>IF(E147&gt;0,O147/E147-1,"")</f>
        <v/>
      </c>
      <c r="Q147" s="7" t="n">
        <v>237.2</v>
      </c>
      <c r="R147" s="11">
        <f>IF(AND(E147&gt;0,Q147&lt;&gt;""),Q147/E147-1,"")</f>
        <v/>
      </c>
      <c r="S147" s="9" t="n">
        <v>34.2</v>
      </c>
      <c r="T147" s="9" t="n">
        <v>19.7</v>
      </c>
      <c r="U147" s="9" t="n">
        <v>39</v>
      </c>
      <c r="V147" s="11">
        <f>F147/2.1</f>
        <v/>
      </c>
      <c r="W147" s="12">
        <f>F147*50</f>
        <v/>
      </c>
      <c r="X147" s="12">
        <f>F147*F147*25</f>
        <v/>
      </c>
    </row>
    <row r="148">
      <c r="A148" s="3" t="inlineStr">
        <is>
          <t>NOR</t>
        </is>
      </c>
      <c r="B148" s="3" t="inlineStr">
        <is>
          <t>Норвегия</t>
        </is>
      </c>
      <c r="C148" s="3" t="inlineStr">
        <is>
          <t>Norway</t>
        </is>
      </c>
      <c r="D148" s="3" t="inlineStr">
        <is>
          <t>Европа</t>
        </is>
      </c>
      <c r="E148" s="7" t="n">
        <v>5577</v>
      </c>
      <c r="F148" s="8" t="n">
        <v>1.48</v>
      </c>
      <c r="G148" s="9" t="n">
        <v>2025</v>
      </c>
      <c r="H148" s="9" t="inlineStr">
        <is>
          <t>https://data.ssb.no/api/v0/en/table/05803</t>
        </is>
      </c>
      <c r="I148" s="10" t="n">
        <v>70.73</v>
      </c>
      <c r="J148" s="9" t="n">
        <v>1946</v>
      </c>
      <c r="K148" s="10" t="n">
        <v>55.4</v>
      </c>
      <c r="L148" s="9" t="n">
        <v>2025</v>
      </c>
      <c r="M148" s="11">
        <f>IF(I148&gt;0,K148/I148-1,"")</f>
        <v/>
      </c>
      <c r="N148" s="7" t="n">
        <v>5900</v>
      </c>
      <c r="O148" s="7" t="n">
        <v>5414</v>
      </c>
      <c r="P148" s="11">
        <f>IF(E148&gt;0,O148/E148-1,"")</f>
        <v/>
      </c>
      <c r="Q148" s="7" t="n">
        <v>3841</v>
      </c>
      <c r="R148" s="11">
        <f>IF(AND(E148&gt;0,Q148&lt;&gt;""),Q148/E148-1,"")</f>
        <v/>
      </c>
      <c r="S148" s="9" t="n">
        <v>39.7</v>
      </c>
      <c r="T148" s="9" t="n">
        <v>32.4</v>
      </c>
      <c r="U148" s="9" t="n">
        <v>49.1</v>
      </c>
      <c r="V148" s="11">
        <f>F148/2.1</f>
        <v/>
      </c>
      <c r="W148" s="12">
        <f>F148*50</f>
        <v/>
      </c>
      <c r="X148" s="12">
        <f>F148*F148*25</f>
        <v/>
      </c>
    </row>
    <row r="149">
      <c r="A149" s="3" t="inlineStr">
        <is>
          <t>ARE</t>
        </is>
      </c>
      <c r="B149" s="3" t="inlineStr">
        <is>
          <t>Объединённые Арабские Эмираты</t>
        </is>
      </c>
      <c r="C149" s="3" t="inlineStr">
        <is>
          <t>United Arab Emirates</t>
        </is>
      </c>
      <c r="D149" s="3" t="inlineStr">
        <is>
          <t>Азия</t>
        </is>
      </c>
      <c r="E149" s="7" t="n">
        <v>11027</v>
      </c>
      <c r="F149" s="8" t="n">
        <v>1.2</v>
      </c>
      <c r="G149" s="9" t="n">
        <v>2023</v>
      </c>
      <c r="H149" s="9" t="inlineStr">
        <is>
          <t>ООН WPP 2024 (оценка)</t>
        </is>
      </c>
      <c r="I149" s="10" t="n">
        <v>104</v>
      </c>
      <c r="J149" s="9" t="n">
        <v>2023</v>
      </c>
      <c r="K149" s="10" t="n">
        <v>104</v>
      </c>
      <c r="L149" s="9" t="n">
        <v>2023</v>
      </c>
      <c r="M149" s="11">
        <f>IF(I149&gt;0,K149/I149-1,"")</f>
        <v/>
      </c>
      <c r="N149" s="7" t="n">
        <v>15367</v>
      </c>
      <c r="O149" s="7" t="n">
        <v>26134</v>
      </c>
      <c r="P149" s="11">
        <f>IF(E149&gt;0,O149/E149-1,"")</f>
        <v/>
      </c>
      <c r="Q149" s="7" t="n">
        <v>19072</v>
      </c>
      <c r="R149" s="11">
        <f>IF(AND(E149&gt;0,Q149&lt;&gt;""),Q149/E149-1,"")</f>
        <v/>
      </c>
      <c r="S149" s="9" t="n">
        <v>31.6</v>
      </c>
      <c r="T149" s="9" t="n">
        <v>2.3</v>
      </c>
      <c r="U149" s="9" t="n">
        <v>2.8</v>
      </c>
      <c r="V149" s="11">
        <f>F149/2.1</f>
        <v/>
      </c>
      <c r="W149" s="12">
        <f>F149*50</f>
        <v/>
      </c>
      <c r="X149" s="12">
        <f>F149*F149*25</f>
        <v/>
      </c>
    </row>
    <row r="150">
      <c r="A150" s="3" t="inlineStr">
        <is>
          <t>OMN</t>
        </is>
      </c>
      <c r="B150" s="3" t="inlineStr">
        <is>
          <t>Оман</t>
        </is>
      </c>
      <c r="C150" s="3" t="inlineStr">
        <is>
          <t>Oman</t>
        </is>
      </c>
      <c r="D150" s="3" t="inlineStr">
        <is>
          <t>Азия</t>
        </is>
      </c>
      <c r="E150" s="7" t="n">
        <v>5282</v>
      </c>
      <c r="F150" s="8" t="n">
        <v>2.525</v>
      </c>
      <c r="G150" s="9" t="n">
        <v>2023</v>
      </c>
      <c r="H150" s="9" t="inlineStr">
        <is>
          <t>ООН WPP 2024 (оценка)</t>
        </is>
      </c>
      <c r="I150" s="10" t="n">
        <v>91.45</v>
      </c>
      <c r="J150" s="9" t="n">
        <v>2017</v>
      </c>
      <c r="K150" s="10" t="n">
        <v>85.06</v>
      </c>
      <c r="L150" s="9" t="n">
        <v>2023</v>
      </c>
      <c r="M150" s="11">
        <f>IF(I150&gt;0,K150/I150-1,"")</f>
        <v/>
      </c>
      <c r="N150" s="7" t="n">
        <v>7827</v>
      </c>
      <c r="O150" s="7" t="n">
        <v>12095</v>
      </c>
      <c r="P150" s="11">
        <f>IF(E150&gt;0,O150/E150-1,"")</f>
        <v/>
      </c>
      <c r="Q150" s="7" t="n">
        <v>9252</v>
      </c>
      <c r="R150" s="11">
        <f>IF(AND(E150&gt;0,Q150&lt;&gt;""),Q150/E150-1,"")</f>
        <v/>
      </c>
      <c r="S150" s="9" t="n">
        <v>29.5</v>
      </c>
      <c r="T150" s="9" t="n">
        <v>4</v>
      </c>
      <c r="U150" s="9" t="n">
        <v>9.6</v>
      </c>
      <c r="V150" s="11">
        <f>F150/2.1</f>
        <v/>
      </c>
      <c r="W150" s="12">
        <f>F150*50</f>
        <v/>
      </c>
      <c r="X150" s="12">
        <f>F150*F150*25</f>
        <v/>
      </c>
    </row>
    <row r="151">
      <c r="A151" s="3" t="inlineStr">
        <is>
          <t>IMN</t>
        </is>
      </c>
      <c r="B151" s="3" t="inlineStr">
        <is>
          <t>Остров Мэн</t>
        </is>
      </c>
      <c r="C151" s="3" t="inlineStr">
        <is>
          <t>Isle of Man</t>
        </is>
      </c>
      <c r="D151" s="3" t="inlineStr">
        <is>
          <t>Европа</t>
        </is>
      </c>
      <c r="E151" s="7" t="n">
        <v>84.16</v>
      </c>
      <c r="F151" s="8" t="n">
        <v>1.548</v>
      </c>
      <c r="G151" s="9" t="n">
        <v>2023</v>
      </c>
      <c r="H151" s="9" t="inlineStr">
        <is>
          <t>ООН WPP 2024 (оценка)</t>
        </is>
      </c>
      <c r="I151" s="10" t="n">
        <v>0.95</v>
      </c>
      <c r="J151" s="9" t="n">
        <v>2008</v>
      </c>
      <c r="K151" s="10" t="n">
        <v>0.7</v>
      </c>
      <c r="L151" s="9" t="n">
        <v>2023</v>
      </c>
      <c r="M151" s="11">
        <f>IF(I151&gt;0,K151/I151-1,"")</f>
        <v/>
      </c>
      <c r="N151" s="7" t="n">
        <v>77.97</v>
      </c>
      <c r="O151" s="7" t="n">
        <v>58.06</v>
      </c>
      <c r="P151" s="11">
        <f>IF(E151&gt;0,O151/E151-1,"")</f>
        <v/>
      </c>
      <c r="Q151" s="7" t="n">
        <v>40.06</v>
      </c>
      <c r="R151" s="11">
        <f>IF(AND(E151&gt;0,Q151&lt;&gt;""),Q151/E151-1,"")</f>
        <v/>
      </c>
      <c r="S151" s="9" t="n">
        <v>45.9</v>
      </c>
      <c r="T151" s="9" t="n">
        <v>41.5</v>
      </c>
      <c r="U151" s="9" t="n">
        <v>62.8</v>
      </c>
      <c r="V151" s="11">
        <f>F151/2.1</f>
        <v/>
      </c>
      <c r="W151" s="12">
        <f>F151*50</f>
        <v/>
      </c>
      <c r="X151" s="12">
        <f>F151*F151*25</f>
        <v/>
      </c>
    </row>
    <row r="152">
      <c r="A152" s="3" t="inlineStr">
        <is>
          <t>SHN</t>
        </is>
      </c>
      <c r="B152" s="3" t="inlineStr">
        <is>
          <t>Остров Святой Елены, Остров Вознесения и Тристан-да-Кунья</t>
        </is>
      </c>
      <c r="C152" s="3" t="inlineStr">
        <is>
          <t>Saint Helena</t>
        </is>
      </c>
      <c r="D152" s="3" t="inlineStr">
        <is>
          <t>Африка</t>
        </is>
      </c>
      <c r="E152" s="7" t="n">
        <v>5.237</v>
      </c>
      <c r="F152" s="8" t="n">
        <v>1.636</v>
      </c>
      <c r="G152" s="9" t="n">
        <v>2023</v>
      </c>
      <c r="H152" s="9" t="inlineStr">
        <is>
          <t>ООН WPP 2024 (оценка)</t>
        </is>
      </c>
      <c r="I152" s="10" t="n">
        <v>0.2</v>
      </c>
      <c r="J152" s="9" t="n">
        <v>1950</v>
      </c>
      <c r="K152" s="10" t="n">
        <v>0.04</v>
      </c>
      <c r="L152" s="9" t="n">
        <v>2023</v>
      </c>
      <c r="M152" s="11">
        <f>IF(I152&gt;0,K152/I152-1,"")</f>
        <v/>
      </c>
      <c r="N152" s="7" t="n">
        <v>3.968</v>
      </c>
      <c r="O152" s="7" t="n">
        <v>2.635</v>
      </c>
      <c r="P152" s="11">
        <f>IF(E152&gt;0,O152/E152-1,"")</f>
        <v/>
      </c>
      <c r="Q152" s="7" t="n">
        <v>1.718</v>
      </c>
      <c r="R152" s="11">
        <f>IF(AND(E152&gt;0,Q152&lt;&gt;""),Q152/E152-1,"")</f>
        <v/>
      </c>
      <c r="S152" s="9" t="n">
        <v>50.7</v>
      </c>
      <c r="T152" s="9" t="n">
        <v>51.7</v>
      </c>
      <c r="U152" s="9" t="n">
        <v>64.90000000000001</v>
      </c>
      <c r="V152" s="11">
        <f>F152/2.1</f>
        <v/>
      </c>
      <c r="W152" s="12">
        <f>F152*50</f>
        <v/>
      </c>
      <c r="X152" s="12">
        <f>F152*F152*25</f>
        <v/>
      </c>
    </row>
    <row r="153">
      <c r="A153" s="3" t="inlineStr">
        <is>
          <t>COK</t>
        </is>
      </c>
      <c r="B153" s="3" t="inlineStr">
        <is>
          <t>Острова Кука</t>
        </is>
      </c>
      <c r="C153" s="3" t="inlineStr">
        <is>
          <t>Cook Islands</t>
        </is>
      </c>
      <c r="D153" s="3" t="inlineStr">
        <is>
          <t>Океания</t>
        </is>
      </c>
      <c r="E153" s="7" t="n">
        <v>13.73</v>
      </c>
      <c r="F153" s="8" t="n">
        <v>2.045</v>
      </c>
      <c r="G153" s="9" t="n">
        <v>2023</v>
      </c>
      <c r="H153" s="9" t="inlineStr">
        <is>
          <t>ООН WPP 2024 (оценка)</t>
        </is>
      </c>
      <c r="I153" s="10" t="n">
        <v>0.83</v>
      </c>
      <c r="J153" s="9" t="n">
        <v>1962</v>
      </c>
      <c r="K153" s="10" t="n">
        <v>0.18</v>
      </c>
      <c r="L153" s="9" t="n">
        <v>2023</v>
      </c>
      <c r="M153" s="11">
        <f>IF(I153&gt;0,K153/I153-1,"")</f>
        <v/>
      </c>
      <c r="N153" s="7" t="n">
        <v>9.337</v>
      </c>
      <c r="O153" s="7" t="n">
        <v>7.904</v>
      </c>
      <c r="P153" s="11">
        <f>IF(E153&gt;0,O153/E153-1,"")</f>
        <v/>
      </c>
      <c r="Q153" s="7" t="n">
        <v>5.184</v>
      </c>
      <c r="R153" s="11">
        <f>IF(AND(E153&gt;0,Q153&lt;&gt;""),Q153/E153-1,"")</f>
        <v/>
      </c>
      <c r="S153" s="9" t="n">
        <v>36.1</v>
      </c>
      <c r="T153" s="9" t="n">
        <v>27.8</v>
      </c>
      <c r="U153" s="9" t="n">
        <v>57.3</v>
      </c>
      <c r="V153" s="11">
        <f>F153/2.1</f>
        <v/>
      </c>
      <c r="W153" s="12">
        <f>F153*50</f>
        <v/>
      </c>
      <c r="X153" s="12">
        <f>F153*F153*25</f>
        <v/>
      </c>
    </row>
    <row r="154">
      <c r="A154" s="3" t="inlineStr">
        <is>
          <t>TCA</t>
        </is>
      </c>
      <c r="B154" s="3" t="inlineStr">
        <is>
          <t>Острова Туркс и Каикос</t>
        </is>
      </c>
      <c r="C154" s="3" t="inlineStr">
        <is>
          <t>Turks and Caicos Islands</t>
        </is>
      </c>
      <c r="D154" s="3" t="inlineStr">
        <is>
          <t>Латинская Америка и Карибы</t>
        </is>
      </c>
      <c r="E154" s="7" t="n">
        <v>46.53</v>
      </c>
      <c r="F154" s="8" t="n">
        <v>1.463</v>
      </c>
      <c r="G154" s="9" t="n">
        <v>2023</v>
      </c>
      <c r="H154" s="9" t="inlineStr">
        <is>
          <t>ООН WPP 2024 (оценка)</t>
        </is>
      </c>
      <c r="I154" s="10" t="n">
        <v>0.52</v>
      </c>
      <c r="J154" s="9" t="n">
        <v>2019</v>
      </c>
      <c r="K154" s="10" t="n">
        <v>0.5</v>
      </c>
      <c r="L154" s="9" t="n">
        <v>2023</v>
      </c>
      <c r="M154" s="11">
        <f>IF(I154&gt;0,K154/I154-1,"")</f>
        <v/>
      </c>
      <c r="N154" s="7" t="n">
        <v>50.99</v>
      </c>
      <c r="O154" s="7" t="n">
        <v>38.67</v>
      </c>
      <c r="P154" s="11">
        <f>IF(E154&gt;0,O154/E154-1,"")</f>
        <v/>
      </c>
      <c r="Q154" s="7" t="n">
        <v>26.14</v>
      </c>
      <c r="R154" s="11">
        <f>IF(AND(E154&gt;0,Q154&lt;&gt;""),Q154/E154-1,"")</f>
        <v/>
      </c>
      <c r="S154" s="9" t="n">
        <v>38.7</v>
      </c>
      <c r="T154" s="9" t="n">
        <v>17.5</v>
      </c>
      <c r="U154" s="9" t="n">
        <v>48.6</v>
      </c>
      <c r="V154" s="11">
        <f>F154/2.1</f>
        <v/>
      </c>
      <c r="W154" s="12">
        <f>F154*50</f>
        <v/>
      </c>
      <c r="X154" s="12">
        <f>F154*F154*25</f>
        <v/>
      </c>
    </row>
    <row r="155">
      <c r="A155" s="3" t="inlineStr">
        <is>
          <t>MNP</t>
        </is>
      </c>
      <c r="B155" s="3" t="inlineStr">
        <is>
          <t>Острова северной Марианы</t>
        </is>
      </c>
      <c r="C155" s="3" t="inlineStr">
        <is>
          <t>Northern Mariana Islands</t>
        </is>
      </c>
      <c r="D155" s="3" t="inlineStr">
        <is>
          <t>Океания</t>
        </is>
      </c>
      <c r="E155" s="7" t="n">
        <v>44.28</v>
      </c>
      <c r="F155" s="8" t="n">
        <v>2.349</v>
      </c>
      <c r="G155" s="9" t="n">
        <v>2023</v>
      </c>
      <c r="H155" s="9" t="inlineStr">
        <is>
          <t>ООН WPP 2024 (оценка)</t>
        </is>
      </c>
      <c r="I155" s="10" t="n">
        <v>1.62</v>
      </c>
      <c r="J155" s="9" t="n">
        <v>1993</v>
      </c>
      <c r="K155" s="10" t="n">
        <v>0.58</v>
      </c>
      <c r="L155" s="9" t="n">
        <v>2023</v>
      </c>
      <c r="M155" s="11">
        <f>IF(I155&gt;0,K155/I155-1,"")</f>
        <v/>
      </c>
      <c r="N155" s="7" t="n">
        <v>42.76</v>
      </c>
      <c r="O155" s="7" t="n">
        <v>41.61</v>
      </c>
      <c r="P155" s="11">
        <f>IF(E155&gt;0,O155/E155-1,"")</f>
        <v/>
      </c>
      <c r="Q155" s="7" t="n">
        <v>29.52</v>
      </c>
      <c r="R155" s="11">
        <f>IF(AND(E155&gt;0,Q155&lt;&gt;""),Q155/E155-1,"")</f>
        <v/>
      </c>
      <c r="S155" s="9" t="n">
        <v>37.1</v>
      </c>
      <c r="T155" s="9" t="n">
        <v>18.3</v>
      </c>
      <c r="U155" s="9" t="n">
        <v>54.3</v>
      </c>
      <c r="V155" s="11">
        <f>F155/2.1</f>
        <v/>
      </c>
      <c r="W155" s="12">
        <f>F155*50</f>
        <v/>
      </c>
      <c r="X155" s="12">
        <f>F155*F155*25</f>
        <v/>
      </c>
    </row>
    <row r="156">
      <c r="A156" s="3" t="inlineStr">
        <is>
          <t>PAK</t>
        </is>
      </c>
      <c r="B156" s="3" t="inlineStr">
        <is>
          <t>Пакистан</t>
        </is>
      </c>
      <c r="C156" s="3" t="inlineStr">
        <is>
          <t>Pakistan</t>
        </is>
      </c>
      <c r="D156" s="3" t="inlineStr">
        <is>
          <t>Азия</t>
        </is>
      </c>
      <c r="E156" s="7" t="n">
        <v>251269</v>
      </c>
      <c r="F156" s="8" t="n">
        <v>3.605</v>
      </c>
      <c r="G156" s="9" t="n">
        <v>2023</v>
      </c>
      <c r="H156" s="9" t="inlineStr">
        <is>
          <t>ООН WPP 2024 (оценка)</t>
        </is>
      </c>
      <c r="I156" s="10" t="n">
        <v>6882</v>
      </c>
      <c r="J156" s="9" t="n">
        <v>2023</v>
      </c>
      <c r="K156" s="10" t="n">
        <v>6882</v>
      </c>
      <c r="L156" s="9" t="n">
        <v>2023</v>
      </c>
      <c r="M156" s="11">
        <f>IF(I156&gt;0,K156/I156-1,"")</f>
        <v/>
      </c>
      <c r="N156" s="7" t="n">
        <v>371864</v>
      </c>
      <c r="O156" s="7" t="n">
        <v>511001</v>
      </c>
      <c r="P156" s="11">
        <f>IF(E156&gt;0,O156/E156-1,"")</f>
        <v/>
      </c>
      <c r="Q156" s="7" t="n">
        <v>349195</v>
      </c>
      <c r="R156" s="11">
        <f>IF(AND(E156&gt;0,Q156&lt;&gt;""),Q156/E156-1,"")</f>
        <v/>
      </c>
      <c r="S156" s="9" t="n">
        <v>20.4</v>
      </c>
      <c r="T156" s="9" t="n">
        <v>9</v>
      </c>
      <c r="U156" s="9" t="n">
        <v>11.5</v>
      </c>
      <c r="V156" s="11">
        <f>F156/2.1</f>
        <v/>
      </c>
      <c r="W156" s="12">
        <f>F156*50</f>
        <v/>
      </c>
      <c r="X156" s="12">
        <f>F156*F156*25</f>
        <v/>
      </c>
    </row>
    <row r="157">
      <c r="A157" s="3" t="inlineStr">
        <is>
          <t>PLW</t>
        </is>
      </c>
      <c r="B157" s="3" t="inlineStr">
        <is>
          <t>Палау</t>
        </is>
      </c>
      <c r="C157" s="3" t="inlineStr">
        <is>
          <t>Palau</t>
        </is>
      </c>
      <c r="D157" s="3" t="inlineStr">
        <is>
          <t>Океания</t>
        </is>
      </c>
      <c r="E157" s="7" t="n">
        <v>17.7</v>
      </c>
      <c r="F157" s="8" t="n">
        <v>1.907</v>
      </c>
      <c r="G157" s="9" t="n">
        <v>2023</v>
      </c>
      <c r="H157" s="9" t="inlineStr">
        <is>
          <t>ООН WPP 2024 (оценка)</t>
        </is>
      </c>
      <c r="I157" s="10" t="n">
        <v>0.43</v>
      </c>
      <c r="J157" s="9" t="n">
        <v>1961</v>
      </c>
      <c r="K157" s="10" t="n">
        <v>0.19</v>
      </c>
      <c r="L157" s="9" t="n">
        <v>2023</v>
      </c>
      <c r="M157" s="11">
        <f>IF(I157&gt;0,K157/I157-1,"")</f>
        <v/>
      </c>
      <c r="N157" s="7" t="n">
        <v>15.52</v>
      </c>
      <c r="O157" s="7" t="n">
        <v>11.13</v>
      </c>
      <c r="P157" s="11">
        <f>IF(E157&gt;0,O157/E157-1,"")</f>
        <v/>
      </c>
      <c r="Q157" s="7" t="n">
        <v>6.953</v>
      </c>
      <c r="R157" s="11">
        <f>IF(AND(E157&gt;0,Q157&lt;&gt;""),Q157/E157-1,"")</f>
        <v/>
      </c>
      <c r="S157" s="9" t="n">
        <v>38.2</v>
      </c>
      <c r="T157" s="9" t="n">
        <v>18.7</v>
      </c>
      <c r="U157" s="9" t="n">
        <v>35.3</v>
      </c>
      <c r="V157" s="11">
        <f>F157/2.1</f>
        <v/>
      </c>
      <c r="W157" s="12">
        <f>F157*50</f>
        <v/>
      </c>
      <c r="X157" s="12">
        <f>F157*F157*25</f>
        <v/>
      </c>
    </row>
    <row r="158">
      <c r="A158" s="3" t="inlineStr">
        <is>
          <t>PSE</t>
        </is>
      </c>
      <c r="B158" s="3" t="inlineStr">
        <is>
          <t>Палестина</t>
        </is>
      </c>
      <c r="C158" s="3" t="inlineStr">
        <is>
          <t>Palestine</t>
        </is>
      </c>
      <c r="D158" s="3" t="inlineStr">
        <is>
          <t>Азия</t>
        </is>
      </c>
      <c r="E158" s="7" t="n">
        <v>5495</v>
      </c>
      <c r="F158" s="8" t="n">
        <v>3.311</v>
      </c>
      <c r="G158" s="9" t="n">
        <v>2023</v>
      </c>
      <c r="H158" s="9" t="inlineStr">
        <is>
          <t>ООН WPP 2024 (оценка)</t>
        </is>
      </c>
      <c r="I158" s="10" t="n">
        <v>149.5</v>
      </c>
      <c r="J158" s="9" t="n">
        <v>2016</v>
      </c>
      <c r="K158" s="10" t="n">
        <v>146.4</v>
      </c>
      <c r="L158" s="9" t="n">
        <v>2023</v>
      </c>
      <c r="M158" s="11">
        <f>IF(I158&gt;0,K158/I158-1,"")</f>
        <v/>
      </c>
      <c r="N158" s="7" t="n">
        <v>8452</v>
      </c>
      <c r="O158" s="7" t="n">
        <v>11482</v>
      </c>
      <c r="P158" s="11">
        <f>IF(E158&gt;0,O158/E158-1,"")</f>
        <v/>
      </c>
      <c r="Q158" s="7" t="n">
        <v>7921</v>
      </c>
      <c r="R158" s="11">
        <f>IF(AND(E158&gt;0,Q158&lt;&gt;""),Q158/E158-1,"")</f>
        <v/>
      </c>
      <c r="S158" s="9" t="n">
        <v>19.9</v>
      </c>
      <c r="T158" s="9" t="n">
        <v>8</v>
      </c>
      <c r="U158" s="9" t="n">
        <v>14.2</v>
      </c>
      <c r="V158" s="11">
        <f>F158/2.1</f>
        <v/>
      </c>
      <c r="W158" s="12">
        <f>F158*50</f>
        <v/>
      </c>
      <c r="X158" s="12">
        <f>F158*F158*25</f>
        <v/>
      </c>
    </row>
    <row r="159">
      <c r="A159" s="3" t="inlineStr">
        <is>
          <t>PAN</t>
        </is>
      </c>
      <c r="B159" s="3" t="inlineStr">
        <is>
          <t>Панама</t>
        </is>
      </c>
      <c r="C159" s="3" t="inlineStr">
        <is>
          <t>Panama</t>
        </is>
      </c>
      <c r="D159" s="3" t="inlineStr">
        <is>
          <t>Латинская Америка и Карибы</t>
        </is>
      </c>
      <c r="E159" s="7" t="n">
        <v>4516</v>
      </c>
      <c r="F159" s="8" t="n">
        <v>2.119</v>
      </c>
      <c r="G159" s="9" t="n">
        <v>2023</v>
      </c>
      <c r="H159" s="9" t="inlineStr">
        <is>
          <t>ООН WPP 2024 (оценка)</t>
        </is>
      </c>
      <c r="I159" s="10" t="n">
        <v>78.56</v>
      </c>
      <c r="J159" s="9" t="n">
        <v>2015</v>
      </c>
      <c r="K159" s="10" t="n">
        <v>71.47</v>
      </c>
      <c r="L159" s="9" t="n">
        <v>2023</v>
      </c>
      <c r="M159" s="11">
        <f>IF(I159&gt;0,K159/I159-1,"")</f>
        <v/>
      </c>
      <c r="N159" s="7" t="n">
        <v>5631</v>
      </c>
      <c r="O159" s="7" t="n">
        <v>5905</v>
      </c>
      <c r="P159" s="11">
        <f>IF(E159&gt;0,O159/E159-1,"")</f>
        <v/>
      </c>
      <c r="Q159" s="7" t="n">
        <v>4097</v>
      </c>
      <c r="R159" s="11">
        <f>IF(AND(E159&gt;0,Q159&lt;&gt;""),Q159/E159-1,"")</f>
        <v/>
      </c>
      <c r="S159" s="9" t="n">
        <v>29.9</v>
      </c>
      <c r="T159" s="9" t="n">
        <v>16.7</v>
      </c>
      <c r="U159" s="9" t="n">
        <v>32.6</v>
      </c>
      <c r="V159" s="11">
        <f>F159/2.1</f>
        <v/>
      </c>
      <c r="W159" s="12">
        <f>F159*50</f>
        <v/>
      </c>
      <c r="X159" s="12">
        <f>F159*F159*25</f>
        <v/>
      </c>
    </row>
    <row r="160">
      <c r="A160" s="3" t="inlineStr">
        <is>
          <t>PNG</t>
        </is>
      </c>
      <c r="B160" s="3" t="inlineStr">
        <is>
          <t>Папуа — Новая Гвинея</t>
        </is>
      </c>
      <c r="C160" s="3" t="inlineStr">
        <is>
          <t>Papua New Guinea</t>
        </is>
      </c>
      <c r="D160" s="3" t="inlineStr">
        <is>
          <t>Океания</t>
        </is>
      </c>
      <c r="E160" s="7" t="n">
        <v>10577</v>
      </c>
      <c r="F160" s="8" t="n">
        <v>3.099</v>
      </c>
      <c r="G160" s="9" t="n">
        <v>2023</v>
      </c>
      <c r="H160" s="9" t="inlineStr">
        <is>
          <t>ООН WPP 2024 (оценка)</t>
        </is>
      </c>
      <c r="I160" s="10" t="n">
        <v>256.7</v>
      </c>
      <c r="J160" s="9" t="n">
        <v>2022</v>
      </c>
      <c r="K160" s="10" t="n">
        <v>255.3</v>
      </c>
      <c r="L160" s="9" t="n">
        <v>2023</v>
      </c>
      <c r="M160" s="11">
        <f>IF(I160&gt;0,K160/I160-1,"")</f>
        <v/>
      </c>
      <c r="N160" s="7" t="n">
        <v>14907</v>
      </c>
      <c r="O160" s="7" t="n">
        <v>18641</v>
      </c>
      <c r="P160" s="11">
        <f>IF(E160&gt;0,O160/E160-1,"")</f>
        <v/>
      </c>
      <c r="Q160" s="7" t="n">
        <v>12697</v>
      </c>
      <c r="R160" s="11">
        <f>IF(AND(E160&gt;0,Q160&lt;&gt;""),Q160/E160-1,"")</f>
        <v/>
      </c>
      <c r="S160" s="9" t="n">
        <v>22.6</v>
      </c>
      <c r="T160" s="9" t="n">
        <v>6.7</v>
      </c>
      <c r="U160" s="9" t="n">
        <v>12.6</v>
      </c>
      <c r="V160" s="11">
        <f>F160/2.1</f>
        <v/>
      </c>
      <c r="W160" s="12">
        <f>F160*50</f>
        <v/>
      </c>
      <c r="X160" s="12">
        <f>F160*F160*25</f>
        <v/>
      </c>
    </row>
    <row r="161">
      <c r="A161" s="3" t="inlineStr">
        <is>
          <t>PRY</t>
        </is>
      </c>
      <c r="B161" s="3" t="inlineStr">
        <is>
          <t>Парагвай</t>
        </is>
      </c>
      <c r="C161" s="3" t="inlineStr">
        <is>
          <t>Paraguay</t>
        </is>
      </c>
      <c r="D161" s="3" t="inlineStr">
        <is>
          <t>Латинская Америка и Карибы</t>
        </is>
      </c>
      <c r="E161" s="7" t="n">
        <v>6929</v>
      </c>
      <c r="F161" s="8" t="n">
        <v>2.422</v>
      </c>
      <c r="G161" s="9" t="n">
        <v>2023</v>
      </c>
      <c r="H161" s="9" t="inlineStr">
        <is>
          <t>ООН WPP 2024 (оценка)</t>
        </is>
      </c>
      <c r="I161" s="10" t="n">
        <v>142.1</v>
      </c>
      <c r="J161" s="9" t="n">
        <v>1995</v>
      </c>
      <c r="K161" s="10" t="n">
        <v>136.8</v>
      </c>
      <c r="L161" s="9" t="n">
        <v>2023</v>
      </c>
      <c r="M161" s="11">
        <f>IF(I161&gt;0,K161/I161-1,"")</f>
        <v/>
      </c>
      <c r="N161" s="7" t="n">
        <v>8640</v>
      </c>
      <c r="O161" s="7" t="n">
        <v>9048</v>
      </c>
      <c r="P161" s="11">
        <f>IF(E161&gt;0,O161/E161-1,"")</f>
        <v/>
      </c>
      <c r="Q161" s="7" t="n">
        <v>5954</v>
      </c>
      <c r="R161" s="11">
        <f>IF(AND(E161&gt;0,Q161&lt;&gt;""),Q161/E161-1,"")</f>
        <v/>
      </c>
      <c r="S161" s="9" t="n">
        <v>26.6</v>
      </c>
      <c r="T161" s="9" t="n">
        <v>11.9</v>
      </c>
      <c r="U161" s="9" t="n">
        <v>21</v>
      </c>
      <c r="V161" s="11">
        <f>F161/2.1</f>
        <v/>
      </c>
      <c r="W161" s="12">
        <f>F161*50</f>
        <v/>
      </c>
      <c r="X161" s="12">
        <f>F161*F161*25</f>
        <v/>
      </c>
    </row>
    <row r="162">
      <c r="A162" s="3" t="inlineStr">
        <is>
          <t>PER</t>
        </is>
      </c>
      <c r="B162" s="3" t="inlineStr">
        <is>
          <t>Перу</t>
        </is>
      </c>
      <c r="C162" s="3" t="inlineStr">
        <is>
          <t>Peru</t>
        </is>
      </c>
      <c r="D162" s="3" t="inlineStr">
        <is>
          <t>Латинская Америка и Карибы</t>
        </is>
      </c>
      <c r="E162" s="7" t="n">
        <v>34218</v>
      </c>
      <c r="F162" s="8" t="n">
        <v>1.98</v>
      </c>
      <c r="G162" s="9" t="n">
        <v>2023</v>
      </c>
      <c r="H162" s="9" t="inlineStr">
        <is>
          <t>ООН WPP 2024 (оценка)</t>
        </is>
      </c>
      <c r="I162" s="10" t="n">
        <v>685.2</v>
      </c>
      <c r="J162" s="9" t="n">
        <v>1990</v>
      </c>
      <c r="K162" s="10" t="n">
        <v>390.09</v>
      </c>
      <c r="L162" s="9" t="n">
        <v>2024</v>
      </c>
      <c r="M162" s="11">
        <f>IF(I162&gt;0,K162/I162-1,"")</f>
        <v/>
      </c>
      <c r="N162" s="7" t="n">
        <v>40584</v>
      </c>
      <c r="O162" s="7" t="n">
        <v>38163</v>
      </c>
      <c r="P162" s="11">
        <f>IF(E162&gt;0,O162/E162-1,"")</f>
        <v/>
      </c>
      <c r="Q162" s="7" t="n">
        <v>25741</v>
      </c>
      <c r="R162" s="11">
        <f>IF(AND(E162&gt;0,Q162&lt;&gt;""),Q162/E162-1,"")</f>
        <v/>
      </c>
      <c r="S162" s="9" t="n">
        <v>29.8</v>
      </c>
      <c r="T162" s="9" t="n">
        <v>16.2</v>
      </c>
      <c r="U162" s="9" t="n">
        <v>30.3</v>
      </c>
      <c r="V162" s="11">
        <f>F162/2.1</f>
        <v/>
      </c>
      <c r="W162" s="12">
        <f>F162*50</f>
        <v/>
      </c>
      <c r="X162" s="12">
        <f>F162*F162*25</f>
        <v/>
      </c>
    </row>
    <row r="163">
      <c r="A163" s="3" t="inlineStr">
        <is>
          <t>POL</t>
        </is>
      </c>
      <c r="B163" s="3" t="inlineStr">
        <is>
          <t>Польша</t>
        </is>
      </c>
      <c r="C163" s="3" t="inlineStr">
        <is>
          <t>Poland</t>
        </is>
      </c>
      <c r="D163" s="3" t="inlineStr">
        <is>
          <t>Европа</t>
        </is>
      </c>
      <c r="E163" s="7" t="n">
        <v>38539</v>
      </c>
      <c r="F163" s="8" t="n">
        <v>1.068</v>
      </c>
      <c r="G163" s="9" t="n">
        <v>2025</v>
      </c>
      <c r="H163" s="9" t="inlineStr">
        <is>
          <t>https://bdl.stat.gov.pl/api/v1/data/by-variable/59?unit-level=0&amp;format=json</t>
        </is>
      </c>
      <c r="I163" s="10" t="n">
        <v>781</v>
      </c>
      <c r="J163" s="9" t="n">
        <v>1957</v>
      </c>
      <c r="K163" s="10" t="n">
        <v>238.26</v>
      </c>
      <c r="L163" s="9" t="n">
        <v>2025</v>
      </c>
      <c r="M163" s="11">
        <f>IF(I163&gt;0,K163/I163-1,"")</f>
        <v/>
      </c>
      <c r="N163" s="7" t="n">
        <v>32814</v>
      </c>
      <c r="O163" s="7" t="n">
        <v>19330</v>
      </c>
      <c r="P163" s="11">
        <f>IF(E163&gt;0,O163/E163-1,"")</f>
        <v/>
      </c>
      <c r="Q163" s="7" t="n">
        <v>12608</v>
      </c>
      <c r="R163" s="11">
        <f>IF(AND(E163&gt;0,Q163&lt;&gt;""),Q163/E163-1,"")</f>
        <v/>
      </c>
      <c r="S163" s="9" t="n">
        <v>41.8</v>
      </c>
      <c r="T163" s="9" t="n">
        <v>34.9</v>
      </c>
      <c r="U163" s="9" t="n">
        <v>60.2</v>
      </c>
      <c r="V163" s="11">
        <f>F163/2.1</f>
        <v/>
      </c>
      <c r="W163" s="12">
        <f>F163*50</f>
        <v/>
      </c>
      <c r="X163" s="12">
        <f>F163*F163*25</f>
        <v/>
      </c>
    </row>
    <row r="164">
      <c r="A164" s="3" t="inlineStr">
        <is>
          <t>PRT</t>
        </is>
      </c>
      <c r="B164" s="3" t="inlineStr">
        <is>
          <t>Португалия</t>
        </is>
      </c>
      <c r="C164" s="3" t="inlineStr">
        <is>
          <t>Portugal</t>
        </is>
      </c>
      <c r="D164" s="3" t="inlineStr">
        <is>
          <t>Европа</t>
        </is>
      </c>
      <c r="E164" s="7" t="n">
        <v>10425</v>
      </c>
      <c r="F164" s="8" t="n">
        <v>1.41</v>
      </c>
      <c r="G164" s="9" t="n">
        <v>2024</v>
      </c>
      <c r="H164" s="9" t="inlineStr">
        <is>
          <t>https://ec.europa.eu/eurostat/api/dissemination/statistics/1.0/data/demo_gind?format=JSON&amp;lang=EN&amp;indic_de=LBIRTH&amp;sinceTimePeriod=2015&amp;geo=PT</t>
        </is>
      </c>
      <c r="I164" s="10" t="n">
        <v>220.2</v>
      </c>
      <c r="J164" s="9" t="n">
        <v>1962</v>
      </c>
      <c r="K164" s="10" t="n">
        <v>87.76000000000001</v>
      </c>
      <c r="L164" s="9" t="n">
        <v>2025</v>
      </c>
      <c r="M164" s="11">
        <f>IF(I164&gt;0,K164/I164-1,"")</f>
        <v/>
      </c>
      <c r="N164" s="7" t="n">
        <v>9770</v>
      </c>
      <c r="O164" s="7" t="n">
        <v>8754</v>
      </c>
      <c r="P164" s="11">
        <f>IF(E164&gt;0,O164/E164-1,"")</f>
        <v/>
      </c>
      <c r="Q164" s="7" t="n">
        <v>6277</v>
      </c>
      <c r="R164" s="11">
        <f>IF(AND(E164&gt;0,Q164&lt;&gt;""),Q164/E164-1,"")</f>
        <v/>
      </c>
      <c r="S164" s="9" t="n">
        <v>46.6</v>
      </c>
      <c r="T164" s="9" t="n">
        <v>43.5</v>
      </c>
      <c r="U164" s="9" t="n">
        <v>67.7</v>
      </c>
      <c r="V164" s="11">
        <f>F164/2.1</f>
        <v/>
      </c>
      <c r="W164" s="12">
        <f>F164*50</f>
        <v/>
      </c>
      <c r="X164" s="12">
        <f>F164*F164*25</f>
        <v/>
      </c>
    </row>
    <row r="165">
      <c r="A165" s="3" t="inlineStr">
        <is>
          <t>PRI</t>
        </is>
      </c>
      <c r="B165" s="3" t="inlineStr">
        <is>
          <t>Пуэрто-Рико</t>
        </is>
      </c>
      <c r="C165" s="3" t="inlineStr">
        <is>
          <t>Puerto Rico</t>
        </is>
      </c>
      <c r="D165" s="3" t="inlineStr">
        <is>
          <t>Латинская Америка и Карибы</t>
        </is>
      </c>
      <c r="E165" s="7" t="n">
        <v>3242</v>
      </c>
      <c r="F165" s="8" t="n">
        <v>0.871</v>
      </c>
      <c r="G165" s="9" t="n">
        <v>2024</v>
      </c>
      <c r="H165" s="9" t="inlineStr">
        <is>
          <t>https://www.cdc.gov/nchs/data/nvsr/nvsr75/nvsr75-02.pdf</t>
        </is>
      </c>
      <c r="I165" s="10" t="n">
        <v>87.39</v>
      </c>
      <c r="J165" s="9" t="n">
        <v>1950</v>
      </c>
      <c r="K165" s="10" t="n">
        <v>18</v>
      </c>
      <c r="L165" s="9" t="n">
        <v>2025</v>
      </c>
      <c r="M165" s="11">
        <f>IF(I165&gt;0,K165/I165-1,"")</f>
        <v/>
      </c>
      <c r="N165" s="7" t="n">
        <v>2504</v>
      </c>
      <c r="O165" s="7" t="n">
        <v>995.6</v>
      </c>
      <c r="P165" s="11">
        <f>IF(E165&gt;0,O165/E165-1,"")</f>
        <v/>
      </c>
      <c r="Q165" s="7" t="n">
        <v>589.3</v>
      </c>
      <c r="R165" s="11">
        <f>IF(AND(E165&gt;0,Q165&lt;&gt;""),Q165/E165-1,"")</f>
        <v/>
      </c>
      <c r="S165" s="9" t="n">
        <v>45.5</v>
      </c>
      <c r="T165" s="9" t="n">
        <v>43.7</v>
      </c>
      <c r="U165" s="9" t="n">
        <v>71.2</v>
      </c>
      <c r="V165" s="11">
        <f>F165/2.1</f>
        <v/>
      </c>
      <c r="W165" s="12">
        <f>F165*50</f>
        <v/>
      </c>
      <c r="X165" s="12">
        <f>F165*F165*25</f>
        <v/>
      </c>
    </row>
    <row r="166">
      <c r="A166" s="3" t="inlineStr">
        <is>
          <t>COG</t>
        </is>
      </c>
      <c r="B166" s="3" t="inlineStr">
        <is>
          <t>Республика Конго</t>
        </is>
      </c>
      <c r="C166" s="3" t="inlineStr">
        <is>
          <t>Republic of the Congo</t>
        </is>
      </c>
      <c r="D166" s="3" t="inlineStr">
        <is>
          <t>Африка</t>
        </is>
      </c>
      <c r="E166" s="7" t="n">
        <v>6333</v>
      </c>
      <c r="F166" s="8" t="n">
        <v>4.157</v>
      </c>
      <c r="G166" s="9" t="n">
        <v>2023</v>
      </c>
      <c r="H166" s="9" t="inlineStr">
        <is>
          <t>ООН WPP 2024 (оценка)</t>
        </is>
      </c>
      <c r="I166" s="10" t="n">
        <v>189.4</v>
      </c>
      <c r="J166" s="9" t="n">
        <v>2023</v>
      </c>
      <c r="K166" s="10" t="n">
        <v>189.4</v>
      </c>
      <c r="L166" s="9" t="n">
        <v>2023</v>
      </c>
      <c r="M166" s="11">
        <f>IF(I166&gt;0,K166/I166-1,"")</f>
        <v/>
      </c>
      <c r="N166" s="7" t="n">
        <v>11006</v>
      </c>
      <c r="O166" s="7" t="n">
        <v>20026</v>
      </c>
      <c r="P166" s="11">
        <f>IF(E166&gt;0,O166/E166-1,"")</f>
        <v/>
      </c>
      <c r="Q166" s="7" t="n">
        <v>14267</v>
      </c>
      <c r="R166" s="11">
        <f>IF(AND(E166&gt;0,Q166&lt;&gt;""),Q166/E166-1,"")</f>
        <v/>
      </c>
      <c r="S166" s="9" t="n">
        <v>18.4</v>
      </c>
      <c r="T166" s="9" t="n">
        <v>6.6</v>
      </c>
      <c r="U166" s="9" t="n">
        <v>10.5</v>
      </c>
      <c r="V166" s="11">
        <f>F166/2.1</f>
        <v/>
      </c>
      <c r="W166" s="12">
        <f>F166*50</f>
        <v/>
      </c>
      <c r="X166" s="12">
        <f>F166*F166*25</f>
        <v/>
      </c>
    </row>
    <row r="167">
      <c r="A167" s="3" t="inlineStr">
        <is>
          <t>REU</t>
        </is>
      </c>
      <c r="B167" s="3" t="inlineStr">
        <is>
          <t>Реюньон</t>
        </is>
      </c>
      <c r="C167" s="3" t="inlineStr">
        <is>
          <t>Réunion</t>
        </is>
      </c>
      <c r="D167" s="3" t="inlineStr">
        <is>
          <t>Африка</t>
        </is>
      </c>
      <c r="E167" s="7" t="n">
        <v>878.6</v>
      </c>
      <c r="F167" s="8" t="n">
        <v>2.174</v>
      </c>
      <c r="G167" s="9" t="n">
        <v>2023</v>
      </c>
      <c r="H167" s="9" t="inlineStr">
        <is>
          <t>ООН WPP 2024 (оценка)</t>
        </is>
      </c>
      <c r="I167" s="10" t="n">
        <v>16.63</v>
      </c>
      <c r="J167" s="9" t="n">
        <v>1965</v>
      </c>
      <c r="K167" s="10" t="n">
        <v>12</v>
      </c>
      <c r="L167" s="9" t="n">
        <v>2023</v>
      </c>
      <c r="M167" s="11">
        <f>IF(I167&gt;0,K167/I167-1,"")</f>
        <v/>
      </c>
      <c r="N167" s="7" t="n">
        <v>941.4</v>
      </c>
      <c r="O167" s="7" t="n">
        <v>852.2</v>
      </c>
      <c r="P167" s="11">
        <f>IF(E167&gt;0,O167/E167-1,"")</f>
        <v/>
      </c>
      <c r="Q167" s="7" t="n">
        <v>586.7</v>
      </c>
      <c r="R167" s="11">
        <f>IF(AND(E167&gt;0,Q167&lt;&gt;""),Q167/E167-1,"")</f>
        <v/>
      </c>
      <c r="S167" s="9" t="n">
        <v>37.8</v>
      </c>
      <c r="T167" s="9" t="n">
        <v>29</v>
      </c>
      <c r="U167" s="9" t="n">
        <v>53.4</v>
      </c>
      <c r="V167" s="11">
        <f>F167/2.1</f>
        <v/>
      </c>
      <c r="W167" s="12">
        <f>F167*50</f>
        <v/>
      </c>
      <c r="X167" s="12">
        <f>F167*F167*25</f>
        <v/>
      </c>
    </row>
    <row r="168">
      <c r="A168" s="3" t="inlineStr">
        <is>
          <t>RUS</t>
        </is>
      </c>
      <c r="B168" s="3" t="inlineStr">
        <is>
          <t>Россия</t>
        </is>
      </c>
      <c r="C168" s="3" t="inlineStr">
        <is>
          <t>Russia</t>
        </is>
      </c>
      <c r="D168" s="3" t="inlineStr">
        <is>
          <t>Европа</t>
        </is>
      </c>
      <c r="E168" s="7" t="n">
        <v>144820</v>
      </c>
      <c r="F168" s="8" t="n">
        <v>1.374</v>
      </c>
      <c r="G168" s="9" t="n">
        <v>2025</v>
      </c>
      <c r="H168" s="9" t="inlineStr">
        <is>
          <t>https://www.vedomosti.ru/society/articles/2026/01/23/1171174-summarnii-koeffitsient-rozhdaemosti-prodolzhil-snizhatsya</t>
        </is>
      </c>
      <c r="I168" s="10" t="n">
        <v>2946</v>
      </c>
      <c r="J168" s="9" t="n">
        <v>1954</v>
      </c>
      <c r="K168" s="10" t="n">
        <v>1222.41</v>
      </c>
      <c r="L168" s="9" t="n">
        <v>2024</v>
      </c>
      <c r="M168" s="11">
        <f>IF(I168&gt;0,K168/I168-1,"")</f>
        <v/>
      </c>
      <c r="N168" s="7" t="n">
        <v>136133</v>
      </c>
      <c r="O168" s="7" t="n">
        <v>126387</v>
      </c>
      <c r="P168" s="11">
        <f>IF(E168&gt;0,O168/E168-1,"")</f>
        <v/>
      </c>
      <c r="Q168" s="7" t="n">
        <v>87940</v>
      </c>
      <c r="R168" s="11">
        <f>IF(AND(E168&gt;0,Q168&lt;&gt;""),Q168/E168-1,"")</f>
        <v/>
      </c>
      <c r="S168" s="9" t="n">
        <v>39.9</v>
      </c>
      <c r="T168" s="9" t="n">
        <v>29.9</v>
      </c>
      <c r="U168" s="9" t="n">
        <v>42.8</v>
      </c>
      <c r="V168" s="11">
        <f>F168/2.1</f>
        <v/>
      </c>
      <c r="W168" s="12">
        <f>F168*50</f>
        <v/>
      </c>
      <c r="X168" s="12">
        <f>F168*F168*25</f>
        <v/>
      </c>
    </row>
    <row r="169">
      <c r="A169" s="3" t="inlineStr">
        <is>
          <t>RWA</t>
        </is>
      </c>
      <c r="B169" s="3" t="inlineStr">
        <is>
          <t>Руанда</t>
        </is>
      </c>
      <c r="C169" s="3" t="inlineStr">
        <is>
          <t>Rwanda</t>
        </is>
      </c>
      <c r="D169" s="3" t="inlineStr">
        <is>
          <t>Африка</t>
        </is>
      </c>
      <c r="E169" s="7" t="n">
        <v>14257</v>
      </c>
      <c r="F169" s="8" t="n">
        <v>3.698</v>
      </c>
      <c r="G169" s="9" t="n">
        <v>2023</v>
      </c>
      <c r="H169" s="9" t="inlineStr">
        <is>
          <t>ООН WPP 2024 (оценка)</t>
        </is>
      </c>
      <c r="I169" s="10" t="n">
        <v>395.6</v>
      </c>
      <c r="J169" s="9" t="n">
        <v>2023</v>
      </c>
      <c r="K169" s="10" t="n">
        <v>395.6</v>
      </c>
      <c r="L169" s="9" t="n">
        <v>2023</v>
      </c>
      <c r="M169" s="11">
        <f>IF(I169&gt;0,K169/I169-1,"")</f>
        <v/>
      </c>
      <c r="N169" s="7" t="n">
        <v>22708</v>
      </c>
      <c r="O169" s="7" t="n">
        <v>32779</v>
      </c>
      <c r="P169" s="11">
        <f>IF(E169&gt;0,O169/E169-1,"")</f>
        <v/>
      </c>
      <c r="Q169" s="7" t="n">
        <v>23099</v>
      </c>
      <c r="R169" s="11">
        <f>IF(AND(E169&gt;0,Q169&lt;&gt;""),Q169/E169-1,"")</f>
        <v/>
      </c>
      <c r="S169" s="9" t="n">
        <v>19.7</v>
      </c>
      <c r="T169" s="9" t="n">
        <v>8.4</v>
      </c>
      <c r="U169" s="9" t="n">
        <v>11.2</v>
      </c>
      <c r="V169" s="11">
        <f>F169/2.1</f>
        <v/>
      </c>
      <c r="W169" s="12">
        <f>F169*50</f>
        <v/>
      </c>
      <c r="X169" s="12">
        <f>F169*F169*25</f>
        <v/>
      </c>
    </row>
    <row r="170">
      <c r="A170" s="3" t="inlineStr">
        <is>
          <t>ROU</t>
        </is>
      </c>
      <c r="B170" s="3" t="inlineStr">
        <is>
          <t>Румыния</t>
        </is>
      </c>
      <c r="C170" s="3" t="inlineStr">
        <is>
          <t>Romania</t>
        </is>
      </c>
      <c r="D170" s="3" t="inlineStr">
        <is>
          <t>Европа</t>
        </is>
      </c>
      <c r="E170" s="7" t="n">
        <v>19015</v>
      </c>
      <c r="F170" s="8" t="n">
        <v>1.39</v>
      </c>
      <c r="G170" s="9" t="n">
        <v>2024</v>
      </c>
      <c r="H170" s="9" t="inlineStr">
        <is>
          <t>https://ec.europa.eu/eurostat/api/dissemination/statistics/1.0/data/demo_gind?format=JSON&amp;lang=EN&amp;indic_de=LBIRTH&amp;sinceTimePeriod=2015&amp;geo=RO</t>
        </is>
      </c>
      <c r="I170" s="10" t="n">
        <v>527.76</v>
      </c>
      <c r="J170" s="9" t="n">
        <v>1967</v>
      </c>
      <c r="K170" s="10" t="n">
        <v>134.24</v>
      </c>
      <c r="L170" s="9" t="n">
        <v>2025</v>
      </c>
      <c r="M170" s="11">
        <f>IF(I170&gt;0,K170/I170-1,"")</f>
        <v/>
      </c>
      <c r="N170" s="7" t="n">
        <v>16027</v>
      </c>
      <c r="O170" s="7" t="n">
        <v>10768</v>
      </c>
      <c r="P170" s="11">
        <f>IF(E170&gt;0,O170/E170-1,"")</f>
        <v/>
      </c>
      <c r="Q170" s="7" t="n">
        <v>6857</v>
      </c>
      <c r="R170" s="11">
        <f>IF(AND(E170&gt;0,Q170&lt;&gt;""),Q170/E170-1,"")</f>
        <v/>
      </c>
      <c r="S170" s="9" t="n">
        <v>42.9</v>
      </c>
      <c r="T170" s="9" t="n">
        <v>34.4</v>
      </c>
      <c r="U170" s="9" t="n">
        <v>52.6</v>
      </c>
      <c r="V170" s="11">
        <f>F170/2.1</f>
        <v/>
      </c>
      <c r="W170" s="12">
        <f>F170*50</f>
        <v/>
      </c>
      <c r="X170" s="12">
        <f>F170*F170*25</f>
        <v/>
      </c>
    </row>
    <row r="171">
      <c r="A171" s="3" t="inlineStr">
        <is>
          <t>USA</t>
        </is>
      </c>
      <c r="B171" s="3" t="inlineStr">
        <is>
          <t>США</t>
        </is>
      </c>
      <c r="C171" s="3" t="inlineStr">
        <is>
          <t>United States</t>
        </is>
      </c>
      <c r="D171" s="3" t="inlineStr"/>
      <c r="E171" s="7" t="n">
        <v>345427</v>
      </c>
      <c r="F171" s="8" t="n">
        <v>1.574</v>
      </c>
      <c r="G171" s="9" t="n">
        <v>2025</v>
      </c>
      <c r="H171" s="9" t="inlineStr">
        <is>
          <t>https://www.cdc.gov/nchs/data/vsrr/vsrr043.pdf</t>
        </is>
      </c>
      <c r="I171" s="10" t="n">
        <v>4379</v>
      </c>
      <c r="J171" s="9" t="n">
        <v>1961</v>
      </c>
      <c r="K171" s="10" t="n">
        <v>3606.4</v>
      </c>
      <c r="L171" s="9" t="n">
        <v>2025</v>
      </c>
      <c r="M171" s="11">
        <f>IF(I171&gt;0,K171/I171-1,"")</f>
        <v/>
      </c>
      <c r="N171" s="7" t="n">
        <v>380847</v>
      </c>
      <c r="O171" s="7" t="n">
        <v>421279</v>
      </c>
      <c r="P171" s="11">
        <f>IF(E171&gt;0,O171/E171-1,"")</f>
        <v/>
      </c>
      <c r="Q171" s="7" t="n">
        <v>307505</v>
      </c>
      <c r="R171" s="11">
        <f>IF(AND(E171&gt;0,Q171&lt;&gt;""),Q171/E171-1,"")</f>
        <v/>
      </c>
      <c r="S171" s="9" t="n">
        <v>38.3</v>
      </c>
      <c r="T171" s="9" t="n">
        <v>31.7</v>
      </c>
      <c r="U171" s="9" t="n">
        <v>41.6</v>
      </c>
      <c r="V171" s="11">
        <f>F171/2.1</f>
        <v/>
      </c>
      <c r="W171" s="12">
        <f>F171*50</f>
        <v/>
      </c>
      <c r="X171" s="12">
        <f>F171*F171*25</f>
        <v/>
      </c>
    </row>
    <row r="172">
      <c r="A172" s="3" t="inlineStr">
        <is>
          <t>SLV</t>
        </is>
      </c>
      <c r="B172" s="3" t="inlineStr">
        <is>
          <t>Сальвадор</t>
        </is>
      </c>
      <c r="C172" s="3" t="inlineStr">
        <is>
          <t>El Salvador</t>
        </is>
      </c>
      <c r="D172" s="3" t="inlineStr">
        <is>
          <t>Латинская Америка и Карибы</t>
        </is>
      </c>
      <c r="E172" s="7" t="n">
        <v>6338</v>
      </c>
      <c r="F172" s="8" t="n">
        <v>1.775</v>
      </c>
      <c r="G172" s="9" t="n">
        <v>2023</v>
      </c>
      <c r="H172" s="9" t="inlineStr">
        <is>
          <t>ООН WPP 2024 (оценка)</t>
        </is>
      </c>
      <c r="I172" s="10" t="n">
        <v>182.2</v>
      </c>
      <c r="J172" s="9" t="n">
        <v>1989</v>
      </c>
      <c r="K172" s="10" t="n">
        <v>99.43000000000001</v>
      </c>
      <c r="L172" s="9" t="n">
        <v>2023</v>
      </c>
      <c r="M172" s="11">
        <f>IF(I172&gt;0,K172/I172-1,"")</f>
        <v/>
      </c>
      <c r="N172" s="7" t="n">
        <v>6663</v>
      </c>
      <c r="O172" s="7" t="n">
        <v>5073</v>
      </c>
      <c r="P172" s="11">
        <f>IF(E172&gt;0,O172/E172-1,"")</f>
        <v/>
      </c>
      <c r="Q172" s="7" t="n">
        <v>3079</v>
      </c>
      <c r="R172" s="11">
        <f>IF(AND(E172&gt;0,Q172&lt;&gt;""),Q172/E172-1,"")</f>
        <v/>
      </c>
      <c r="S172" s="9" t="n">
        <v>27.4</v>
      </c>
      <c r="T172" s="9" t="n">
        <v>14.2</v>
      </c>
      <c r="U172" s="9" t="n">
        <v>23.7</v>
      </c>
      <c r="V172" s="11">
        <f>F172/2.1</f>
        <v/>
      </c>
      <c r="W172" s="12">
        <f>F172*50</f>
        <v/>
      </c>
      <c r="X172" s="12">
        <f>F172*F172*25</f>
        <v/>
      </c>
    </row>
    <row r="173">
      <c r="A173" s="3" t="inlineStr">
        <is>
          <t>WSM</t>
        </is>
      </c>
      <c r="B173" s="3" t="inlineStr">
        <is>
          <t>Самоа</t>
        </is>
      </c>
      <c r="C173" s="3" t="inlineStr">
        <is>
          <t>Samoa</t>
        </is>
      </c>
      <c r="D173" s="3" t="inlineStr">
        <is>
          <t>Океания</t>
        </is>
      </c>
      <c r="E173" s="7" t="n">
        <v>218</v>
      </c>
      <c r="F173" s="8" t="n">
        <v>3.829</v>
      </c>
      <c r="G173" s="9" t="n">
        <v>2023</v>
      </c>
      <c r="H173" s="9" t="inlineStr">
        <is>
          <t>ООН WPP 2024 (оценка)</t>
        </is>
      </c>
      <c r="I173" s="10" t="n">
        <v>6.05</v>
      </c>
      <c r="J173" s="9" t="n">
        <v>2013</v>
      </c>
      <c r="K173" s="10" t="n">
        <v>5.5</v>
      </c>
      <c r="L173" s="9" t="n">
        <v>2023</v>
      </c>
      <c r="M173" s="11">
        <f>IF(I173&gt;0,K173/I173-1,"")</f>
        <v/>
      </c>
      <c r="N173" s="7" t="n">
        <v>272.7</v>
      </c>
      <c r="O173" s="7" t="n">
        <v>383.6</v>
      </c>
      <c r="P173" s="11">
        <f>IF(E173&gt;0,O173/E173-1,"")</f>
        <v/>
      </c>
      <c r="Q173" s="7" t="n">
        <v>254.6</v>
      </c>
      <c r="R173" s="11">
        <f>IF(AND(E173&gt;0,Q173&lt;&gt;""),Q173/E173-1,"")</f>
        <v/>
      </c>
      <c r="S173" s="9" t="n">
        <v>19.8</v>
      </c>
      <c r="T173" s="9" t="n">
        <v>13.4</v>
      </c>
      <c r="U173" s="9" t="n">
        <v>16.2</v>
      </c>
      <c r="V173" s="11">
        <f>F173/2.1</f>
        <v/>
      </c>
      <c r="W173" s="12">
        <f>F173*50</f>
        <v/>
      </c>
      <c r="X173" s="12">
        <f>F173*F173*25</f>
        <v/>
      </c>
    </row>
    <row r="174">
      <c r="A174" s="3" t="inlineStr">
        <is>
          <t>SMR</t>
        </is>
      </c>
      <c r="B174" s="3" t="inlineStr">
        <is>
          <t>Сан-Марино</t>
        </is>
      </c>
      <c r="C174" s="3" t="inlineStr">
        <is>
          <t>San Marino</t>
        </is>
      </c>
      <c r="D174" s="3" t="inlineStr">
        <is>
          <t>Европа</t>
        </is>
      </c>
      <c r="E174" s="7" t="n">
        <v>33.58</v>
      </c>
      <c r="F174" s="8" t="n">
        <v>1.149</v>
      </c>
      <c r="G174" s="9" t="n">
        <v>2023</v>
      </c>
      <c r="H174" s="9" t="inlineStr">
        <is>
          <t>ООН WPP 2024 (оценка)</t>
        </is>
      </c>
      <c r="I174" s="10" t="n">
        <v>0.35</v>
      </c>
      <c r="J174" s="9" t="n">
        <v>2001</v>
      </c>
      <c r="K174" s="10" t="n">
        <v>0.2</v>
      </c>
      <c r="L174" s="9" t="n">
        <v>2023</v>
      </c>
      <c r="M174" s="11">
        <f>IF(I174&gt;0,K174/I174-1,"")</f>
        <v/>
      </c>
      <c r="N174" s="7" t="n">
        <v>33.7</v>
      </c>
      <c r="O174" s="7" t="n">
        <v>31.16</v>
      </c>
      <c r="P174" s="11">
        <f>IF(E174&gt;0,O174/E174-1,"")</f>
        <v/>
      </c>
      <c r="Q174" s="7" t="n">
        <v>23.2</v>
      </c>
      <c r="R174" s="11">
        <f>IF(AND(E174&gt;0,Q174&lt;&gt;""),Q174/E174-1,"")</f>
        <v/>
      </c>
      <c r="S174" s="9" t="n">
        <v>48</v>
      </c>
      <c r="T174" s="9" t="n">
        <v>38.7</v>
      </c>
      <c r="U174" s="9" t="n">
        <v>77.2</v>
      </c>
      <c r="V174" s="11">
        <f>F174/2.1</f>
        <v/>
      </c>
      <c r="W174" s="12">
        <f>F174*50</f>
        <v/>
      </c>
      <c r="X174" s="12">
        <f>F174*F174*25</f>
        <v/>
      </c>
    </row>
    <row r="175">
      <c r="A175" s="3" t="inlineStr">
        <is>
          <t>STP</t>
        </is>
      </c>
      <c r="B175" s="3" t="inlineStr">
        <is>
          <t>Сан-Томе и Принсипи</t>
        </is>
      </c>
      <c r="C175" s="3" t="inlineStr">
        <is>
          <t>Sao Tome and Principe</t>
        </is>
      </c>
      <c r="D175" s="3" t="inlineStr">
        <is>
          <t>Африка</t>
        </is>
      </c>
      <c r="E175" s="7" t="n">
        <v>235.5</v>
      </c>
      <c r="F175" s="8" t="n">
        <v>3.644</v>
      </c>
      <c r="G175" s="9" t="n">
        <v>2023</v>
      </c>
      <c r="H175" s="9" t="inlineStr">
        <is>
          <t>ООН WPP 2024 (оценка)</t>
        </is>
      </c>
      <c r="I175" s="10" t="n">
        <v>6.89</v>
      </c>
      <c r="J175" s="9" t="n">
        <v>2012</v>
      </c>
      <c r="K175" s="10" t="n">
        <v>6.51</v>
      </c>
      <c r="L175" s="9" t="n">
        <v>2023</v>
      </c>
      <c r="M175" s="11">
        <f>IF(I175&gt;0,K175/I175-1,"")</f>
        <v/>
      </c>
      <c r="N175" s="7" t="n">
        <v>365.1</v>
      </c>
      <c r="O175" s="7" t="n">
        <v>534</v>
      </c>
      <c r="P175" s="11">
        <f>IF(E175&gt;0,O175/E175-1,"")</f>
        <v/>
      </c>
      <c r="Q175" s="7" t="n">
        <v>361.2</v>
      </c>
      <c r="R175" s="11">
        <f>IF(AND(E175&gt;0,Q175&lt;&gt;""),Q175/E175-1,"")</f>
        <v/>
      </c>
      <c r="S175" s="9" t="n">
        <v>19.3</v>
      </c>
      <c r="T175" s="9" t="n">
        <v>8.4</v>
      </c>
      <c r="U175" s="9" t="n">
        <v>12.5</v>
      </c>
      <c r="V175" s="11">
        <f>F175/2.1</f>
        <v/>
      </c>
      <c r="W175" s="12">
        <f>F175*50</f>
        <v/>
      </c>
      <c r="X175" s="12">
        <f>F175*F175*25</f>
        <v/>
      </c>
    </row>
    <row r="176">
      <c r="A176" s="3" t="inlineStr">
        <is>
          <t>SAU</t>
        </is>
      </c>
      <c r="B176" s="3" t="inlineStr">
        <is>
          <t>Саудовская Аравия</t>
        </is>
      </c>
      <c r="C176" s="3" t="inlineStr">
        <is>
          <t>Saudi Arabia</t>
        </is>
      </c>
      <c r="D176" s="3" t="inlineStr">
        <is>
          <t>Азия</t>
        </is>
      </c>
      <c r="E176" s="7" t="n">
        <v>33963</v>
      </c>
      <c r="F176" s="8" t="n">
        <v>2.28</v>
      </c>
      <c r="G176" s="9" t="n">
        <v>2023</v>
      </c>
      <c r="H176" s="9" t="inlineStr">
        <is>
          <t>ООН WPP 2024 (оценка)</t>
        </is>
      </c>
      <c r="I176" s="10" t="n">
        <v>610.2</v>
      </c>
      <c r="J176" s="9" t="n">
        <v>2017</v>
      </c>
      <c r="K176" s="10" t="n">
        <v>546</v>
      </c>
      <c r="L176" s="9" t="n">
        <v>2023</v>
      </c>
      <c r="M176" s="11">
        <f>IF(I176&gt;0,K176/I176-1,"")</f>
        <v/>
      </c>
      <c r="N176" s="7" t="n">
        <v>47694</v>
      </c>
      <c r="O176" s="7" t="n">
        <v>71007</v>
      </c>
      <c r="P176" s="11">
        <f>IF(E176&gt;0,O176/E176-1,"")</f>
        <v/>
      </c>
      <c r="Q176" s="7" t="n">
        <v>53265</v>
      </c>
      <c r="R176" s="11">
        <f>IF(AND(E176&gt;0,Q176&lt;&gt;""),Q176/E176-1,"")</f>
        <v/>
      </c>
      <c r="S176" s="9" t="n">
        <v>29.6</v>
      </c>
      <c r="T176" s="9" t="n">
        <v>4.6</v>
      </c>
      <c r="U176" s="9" t="n">
        <v>12.5</v>
      </c>
      <c r="V176" s="11">
        <f>F176/2.1</f>
        <v/>
      </c>
      <c r="W176" s="12">
        <f>F176*50</f>
        <v/>
      </c>
      <c r="X176" s="12">
        <f>F176*F176*25</f>
        <v/>
      </c>
    </row>
    <row r="177">
      <c r="A177" s="3" t="inlineStr">
        <is>
          <t>MKD</t>
        </is>
      </c>
      <c r="B177" s="3" t="inlineStr">
        <is>
          <t>Северная Македония</t>
        </is>
      </c>
      <c r="C177" s="3" t="inlineStr">
        <is>
          <t>North Macedonia</t>
        </is>
      </c>
      <c r="D177" s="3" t="inlineStr">
        <is>
          <t>Европа</t>
        </is>
      </c>
      <c r="E177" s="7" t="n">
        <v>1823</v>
      </c>
      <c r="F177" s="8" t="n">
        <v>1.465</v>
      </c>
      <c r="G177" s="9" t="n">
        <v>2023</v>
      </c>
      <c r="H177" s="9" t="inlineStr">
        <is>
          <t>ООН WPP 2024 (оценка)</t>
        </is>
      </c>
      <c r="I177" s="10" t="n">
        <v>47.42</v>
      </c>
      <c r="J177" s="9" t="n">
        <v>1954</v>
      </c>
      <c r="K177" s="10" t="n">
        <v>16.88</v>
      </c>
      <c r="L177" s="9" t="n">
        <v>2023</v>
      </c>
      <c r="M177" s="11">
        <f>IF(I177&gt;0,K177/I177-1,"")</f>
        <v/>
      </c>
      <c r="N177" s="7" t="n">
        <v>1513</v>
      </c>
      <c r="O177" s="7" t="n">
        <v>863</v>
      </c>
      <c r="P177" s="11">
        <f>IF(E177&gt;0,O177/E177-1,"")</f>
        <v/>
      </c>
      <c r="Q177" s="7" t="n">
        <v>523.8</v>
      </c>
      <c r="R177" s="11">
        <f>IF(AND(E177&gt;0,Q177&lt;&gt;""),Q177/E177-1,"")</f>
        <v/>
      </c>
      <c r="S177" s="9" t="n">
        <v>40.6</v>
      </c>
      <c r="T177" s="9" t="n">
        <v>31.3</v>
      </c>
      <c r="U177" s="9" t="n">
        <v>50.3</v>
      </c>
      <c r="V177" s="11">
        <f>F177/2.1</f>
        <v/>
      </c>
      <c r="W177" s="12">
        <f>F177*50</f>
        <v/>
      </c>
      <c r="X177" s="12">
        <f>F177*F177*25</f>
        <v/>
      </c>
    </row>
    <row r="178">
      <c r="A178" s="3" t="inlineStr">
        <is>
          <t>SYC</t>
        </is>
      </c>
      <c r="B178" s="3" t="inlineStr">
        <is>
          <t>Сейшелы</t>
        </is>
      </c>
      <c r="C178" s="3" t="inlineStr">
        <is>
          <t>Seychelles</t>
        </is>
      </c>
      <c r="D178" s="3" t="inlineStr">
        <is>
          <t>Африка</t>
        </is>
      </c>
      <c r="E178" s="7" t="n">
        <v>130.4</v>
      </c>
      <c r="F178" s="8" t="n">
        <v>2.133</v>
      </c>
      <c r="G178" s="9" t="n">
        <v>2023</v>
      </c>
      <c r="H178" s="9" t="inlineStr">
        <is>
          <t>ООН WPP 2024 (оценка)</t>
        </is>
      </c>
      <c r="I178" s="10" t="n">
        <v>1.87</v>
      </c>
      <c r="J178" s="9" t="n">
        <v>1966</v>
      </c>
      <c r="K178" s="10" t="n">
        <v>1.74</v>
      </c>
      <c r="L178" s="9" t="n">
        <v>2023</v>
      </c>
      <c r="M178" s="11">
        <f>IF(I178&gt;0,K178/I178-1,"")</f>
        <v/>
      </c>
      <c r="N178" s="7" t="n">
        <v>141.7</v>
      </c>
      <c r="O178" s="7" t="n">
        <v>116</v>
      </c>
      <c r="P178" s="11">
        <f>IF(E178&gt;0,O178/E178-1,"")</f>
        <v/>
      </c>
      <c r="Q178" s="7" t="n">
        <v>75.45</v>
      </c>
      <c r="R178" s="11">
        <f>IF(AND(E178&gt;0,Q178&lt;&gt;""),Q178/E178-1,"")</f>
        <v/>
      </c>
      <c r="S178" s="9" t="n">
        <v>34</v>
      </c>
      <c r="T178" s="9" t="n">
        <v>13.4</v>
      </c>
      <c r="U178" s="9" t="n">
        <v>32.3</v>
      </c>
      <c r="V178" s="11">
        <f>F178/2.1</f>
        <v/>
      </c>
      <c r="W178" s="12">
        <f>F178*50</f>
        <v/>
      </c>
      <c r="X178" s="12">
        <f>F178*F178*25</f>
        <v/>
      </c>
    </row>
    <row r="179">
      <c r="A179" s="3" t="inlineStr">
        <is>
          <t>BLM</t>
        </is>
      </c>
      <c r="B179" s="3" t="inlineStr">
        <is>
          <t>Сен-Бартельми</t>
        </is>
      </c>
      <c r="C179" s="3" t="inlineStr">
        <is>
          <t>Saint Barthélemy</t>
        </is>
      </c>
      <c r="D179" s="3" t="inlineStr">
        <is>
          <t>Латинская Америка и Карибы</t>
        </is>
      </c>
      <c r="E179" s="7" t="n">
        <v>11.26</v>
      </c>
      <c r="F179" s="8" t="n">
        <v>0.801</v>
      </c>
      <c r="G179" s="9" t="n">
        <v>2023</v>
      </c>
      <c r="H179" s="9" t="inlineStr">
        <is>
          <t>ООН WPP 2024 (оценка)</t>
        </is>
      </c>
      <c r="I179" s="10" t="n">
        <v>0.09</v>
      </c>
      <c r="J179" s="9" t="n">
        <v>1989</v>
      </c>
      <c r="K179" s="10" t="n">
        <v>0.05</v>
      </c>
      <c r="L179" s="9" t="n">
        <v>2023</v>
      </c>
      <c r="M179" s="11">
        <f>IF(I179&gt;0,K179/I179-1,"")</f>
        <v/>
      </c>
      <c r="N179" s="7" t="n">
        <v>12.79</v>
      </c>
      <c r="O179" s="7" t="n">
        <v>9.238</v>
      </c>
      <c r="P179" s="11">
        <f>IF(E179&gt;0,O179/E179-1,"")</f>
        <v/>
      </c>
      <c r="Q179" s="7" t="n">
        <v>6.249</v>
      </c>
      <c r="R179" s="11">
        <f>IF(AND(E179&gt;0,Q179&lt;&gt;""),Q179/E179-1,"")</f>
        <v/>
      </c>
      <c r="S179" s="9" t="n">
        <v>38.9</v>
      </c>
      <c r="T179" s="9" t="n">
        <v>32.3</v>
      </c>
      <c r="U179" s="9" t="n">
        <v>44.9</v>
      </c>
      <c r="V179" s="11">
        <f>F179/2.1</f>
        <v/>
      </c>
      <c r="W179" s="12">
        <f>F179*50</f>
        <v/>
      </c>
      <c r="X179" s="12">
        <f>F179*F179*25</f>
        <v/>
      </c>
    </row>
    <row r="180">
      <c r="A180" s="3" t="inlineStr">
        <is>
          <t>MAF</t>
        </is>
      </c>
      <c r="B180" s="3" t="inlineStr">
        <is>
          <t>Сен-Мартен (Франция)</t>
        </is>
      </c>
      <c r="C180" s="3" t="inlineStr">
        <is>
          <t>Saint Martin (French)</t>
        </is>
      </c>
      <c r="D180" s="3" t="inlineStr">
        <is>
          <t>Латинская Америка и Карибы</t>
        </is>
      </c>
      <c r="E180" s="7" t="n">
        <v>26.13</v>
      </c>
      <c r="F180" s="8" t="n">
        <v>2.718</v>
      </c>
      <c r="G180" s="9" t="n">
        <v>2023</v>
      </c>
      <c r="H180" s="9" t="inlineStr">
        <is>
          <t>ООН WPP 2024 (оценка)</t>
        </is>
      </c>
      <c r="I180" s="10" t="n">
        <v>0.91</v>
      </c>
      <c r="J180" s="9" t="n">
        <v>1990</v>
      </c>
      <c r="K180" s="10" t="n">
        <v>0.47</v>
      </c>
      <c r="L180" s="9" t="n">
        <v>2023</v>
      </c>
      <c r="M180" s="11">
        <f>IF(I180&gt;0,K180/I180-1,"")</f>
        <v/>
      </c>
      <c r="N180" s="7" t="n">
        <v>18.8</v>
      </c>
      <c r="O180" s="7" t="n">
        <v>20</v>
      </c>
      <c r="P180" s="11">
        <f>IF(E180&gt;0,O180/E180-1,"")</f>
        <v/>
      </c>
      <c r="Q180" s="7" t="n">
        <v>14.47</v>
      </c>
      <c r="R180" s="11">
        <f>IF(AND(E180&gt;0,Q180&lt;&gt;""),Q180/E180-1,"")</f>
        <v/>
      </c>
      <c r="S180" s="9" t="n">
        <v>41</v>
      </c>
      <c r="T180" s="9" t="n">
        <v>38</v>
      </c>
      <c r="U180" s="9" t="n">
        <v>74.3</v>
      </c>
      <c r="V180" s="11">
        <f>F180/2.1</f>
        <v/>
      </c>
      <c r="W180" s="12">
        <f>F180*50</f>
        <v/>
      </c>
      <c r="X180" s="12">
        <f>F180*F180*25</f>
        <v/>
      </c>
    </row>
    <row r="181">
      <c r="A181" s="3" t="inlineStr">
        <is>
          <t>SPM</t>
        </is>
      </c>
      <c r="B181" s="3" t="inlineStr">
        <is>
          <t>Сен-Пьер и Микелон</t>
        </is>
      </c>
      <c r="C181" s="3" t="inlineStr">
        <is>
          <t>Saint Pierre and Miquelon</t>
        </is>
      </c>
      <c r="D181" s="3" t="inlineStr"/>
      <c r="E181" s="7" t="n">
        <v>5.628</v>
      </c>
      <c r="F181" s="8" t="n">
        <v>1.267</v>
      </c>
      <c r="G181" s="9" t="n">
        <v>2023</v>
      </c>
      <c r="H181" s="9" t="inlineStr">
        <is>
          <t>ООН WPP 2024 (оценка)</t>
        </is>
      </c>
      <c r="I181" s="10" t="n">
        <v>0.2</v>
      </c>
      <c r="J181" s="9" t="n">
        <v>1957</v>
      </c>
      <c r="K181" s="10" t="n">
        <v>0.03</v>
      </c>
      <c r="L181" s="9" t="n">
        <v>2023</v>
      </c>
      <c r="M181" s="11">
        <f>IF(I181&gt;0,K181/I181-1,"")</f>
        <v/>
      </c>
      <c r="N181" s="7" t="n">
        <v>4.258</v>
      </c>
      <c r="O181" s="7" t="n">
        <v>2.013</v>
      </c>
      <c r="P181" s="11">
        <f>IF(E181&gt;0,O181/E181-1,"")</f>
        <v/>
      </c>
      <c r="Q181" s="7" t="n">
        <v>1.179</v>
      </c>
      <c r="R181" s="11">
        <f>IF(AND(E181&gt;0,Q181&lt;&gt;""),Q181/E181-1,"")</f>
        <v/>
      </c>
      <c r="S181" s="9" t="n">
        <v>46.8</v>
      </c>
      <c r="T181" s="9" t="n">
        <v>35</v>
      </c>
      <c r="U181" s="9" t="n">
        <v>73.3</v>
      </c>
      <c r="V181" s="11">
        <f>F181/2.1</f>
        <v/>
      </c>
      <c r="W181" s="12">
        <f>F181*50</f>
        <v/>
      </c>
      <c r="X181" s="12">
        <f>F181*F181*25</f>
        <v/>
      </c>
    </row>
    <row r="182">
      <c r="A182" s="3" t="inlineStr">
        <is>
          <t>SEN</t>
        </is>
      </c>
      <c r="B182" s="3" t="inlineStr">
        <is>
          <t>Сенегал</t>
        </is>
      </c>
      <c r="C182" s="3" t="inlineStr">
        <is>
          <t>Senegal</t>
        </is>
      </c>
      <c r="D182" s="3" t="inlineStr">
        <is>
          <t>Африка</t>
        </is>
      </c>
      <c r="E182" s="7" t="n">
        <v>18502</v>
      </c>
      <c r="F182" s="8" t="n">
        <v>3.818</v>
      </c>
      <c r="G182" s="9" t="n">
        <v>2023</v>
      </c>
      <c r="H182" s="9" t="inlineStr">
        <is>
          <t>ООН WPP 2024 (оценка)</t>
        </is>
      </c>
      <c r="I182" s="10" t="n">
        <v>531.9</v>
      </c>
      <c r="J182" s="9" t="n">
        <v>2023</v>
      </c>
      <c r="K182" s="10" t="n">
        <v>531.9</v>
      </c>
      <c r="L182" s="9" t="n">
        <v>2023</v>
      </c>
      <c r="M182" s="11">
        <f>IF(I182&gt;0,K182/I182-1,"")</f>
        <v/>
      </c>
      <c r="N182" s="7" t="n">
        <v>30365</v>
      </c>
      <c r="O182" s="7" t="n">
        <v>47014</v>
      </c>
      <c r="P182" s="11">
        <f>IF(E182&gt;0,O182/E182-1,"")</f>
        <v/>
      </c>
      <c r="Q182" s="7" t="n">
        <v>33127</v>
      </c>
      <c r="R182" s="11">
        <f>IF(AND(E182&gt;0,Q182&lt;&gt;""),Q182/E182-1,"")</f>
        <v/>
      </c>
      <c r="S182" s="9" t="n">
        <v>19.4</v>
      </c>
      <c r="T182" s="9" t="n">
        <v>7.7</v>
      </c>
      <c r="U182" s="9" t="n">
        <v>10.9</v>
      </c>
      <c r="V182" s="11">
        <f>F182/2.1</f>
        <v/>
      </c>
      <c r="W182" s="12">
        <f>F182*50</f>
        <v/>
      </c>
      <c r="X182" s="12">
        <f>F182*F182*25</f>
        <v/>
      </c>
    </row>
    <row r="183">
      <c r="A183" s="3" t="inlineStr">
        <is>
          <t>VCT</t>
        </is>
      </c>
      <c r="B183" s="3" t="inlineStr">
        <is>
          <t>Сент-Винсент и Гренадины</t>
        </is>
      </c>
      <c r="C183" s="3" t="inlineStr">
        <is>
          <t>Saint Vincent and the Grenadines</t>
        </is>
      </c>
      <c r="D183" s="3" t="inlineStr">
        <is>
          <t>Латинская Америка и Карибы</t>
        </is>
      </c>
      <c r="E183" s="7" t="n">
        <v>100.6</v>
      </c>
      <c r="F183" s="8" t="n">
        <v>1.775</v>
      </c>
      <c r="G183" s="9" t="n">
        <v>2023</v>
      </c>
      <c r="H183" s="9" t="inlineStr">
        <is>
          <t>ООН WPP 2024 (оценка)</t>
        </is>
      </c>
      <c r="I183" s="10" t="n">
        <v>4.17</v>
      </c>
      <c r="J183" s="9" t="n">
        <v>1961</v>
      </c>
      <c r="K183" s="10" t="n">
        <v>1.23</v>
      </c>
      <c r="L183" s="9" t="n">
        <v>2023</v>
      </c>
      <c r="M183" s="11">
        <f>IF(I183&gt;0,K183/I183-1,"")</f>
        <v/>
      </c>
      <c r="N183" s="7" t="n">
        <v>88.94</v>
      </c>
      <c r="O183" s="7" t="n">
        <v>64.22</v>
      </c>
      <c r="P183" s="11">
        <f>IF(E183&gt;0,O183/E183-1,"")</f>
        <v/>
      </c>
      <c r="Q183" s="7" t="n">
        <v>39.14</v>
      </c>
      <c r="R183" s="11">
        <f>IF(AND(E183&gt;0,Q183&lt;&gt;""),Q183/E183-1,"")</f>
        <v/>
      </c>
      <c r="S183" s="9" t="n">
        <v>34.2</v>
      </c>
      <c r="T183" s="9" t="n">
        <v>20.6</v>
      </c>
      <c r="U183" s="9" t="n">
        <v>32.9</v>
      </c>
      <c r="V183" s="11">
        <f>F183/2.1</f>
        <v/>
      </c>
      <c r="W183" s="12">
        <f>F183*50</f>
        <v/>
      </c>
      <c r="X183" s="12">
        <f>F183*F183*25</f>
        <v/>
      </c>
    </row>
    <row r="184">
      <c r="A184" s="3" t="inlineStr">
        <is>
          <t>KNA</t>
        </is>
      </c>
      <c r="B184" s="3" t="inlineStr">
        <is>
          <t>Сент-Китс и Невис</t>
        </is>
      </c>
      <c r="C184" s="3" t="inlineStr">
        <is>
          <t>Saint Kitts and Nevis</t>
        </is>
      </c>
      <c r="D184" s="3" t="inlineStr">
        <is>
          <t>Латинская Америка и Карибы</t>
        </is>
      </c>
      <c r="E184" s="7" t="n">
        <v>46.84</v>
      </c>
      <c r="F184" s="8" t="n">
        <v>1.505</v>
      </c>
      <c r="G184" s="9" t="n">
        <v>2023</v>
      </c>
      <c r="H184" s="9" t="inlineStr">
        <is>
          <t>ООН WPP 2024 (оценка)</t>
        </is>
      </c>
      <c r="I184" s="10" t="n">
        <v>2.54</v>
      </c>
      <c r="J184" s="9" t="n">
        <v>1958</v>
      </c>
      <c r="K184" s="10" t="n">
        <v>0.55</v>
      </c>
      <c r="L184" s="9" t="n">
        <v>2023</v>
      </c>
      <c r="M184" s="11">
        <f>IF(I184&gt;0,K184/I184-1,"")</f>
        <v/>
      </c>
      <c r="N184" s="7" t="n">
        <v>44.25</v>
      </c>
      <c r="O184" s="7" t="n">
        <v>30.24</v>
      </c>
      <c r="P184" s="11">
        <f>IF(E184&gt;0,O184/E184-1,"")</f>
        <v/>
      </c>
      <c r="Q184" s="7" t="n">
        <v>18.64</v>
      </c>
      <c r="R184" s="11">
        <f>IF(AND(E184&gt;0,Q184&lt;&gt;""),Q184/E184-1,"")</f>
        <v/>
      </c>
      <c r="S184" s="9" t="n">
        <v>35.8</v>
      </c>
      <c r="T184" s="9" t="n">
        <v>18.4</v>
      </c>
      <c r="U184" s="9" t="n">
        <v>34.4</v>
      </c>
      <c r="V184" s="11">
        <f>F184/2.1</f>
        <v/>
      </c>
      <c r="W184" s="12">
        <f>F184*50</f>
        <v/>
      </c>
      <c r="X184" s="12">
        <f>F184*F184*25</f>
        <v/>
      </c>
    </row>
    <row r="185">
      <c r="A185" s="3" t="inlineStr">
        <is>
          <t>LCA</t>
        </is>
      </c>
      <c r="B185" s="3" t="inlineStr">
        <is>
          <t>Сент-Люсия</t>
        </is>
      </c>
      <c r="C185" s="3" t="inlineStr">
        <is>
          <t>Saint Lucia</t>
        </is>
      </c>
      <c r="D185" s="3" t="inlineStr">
        <is>
          <t>Латинская Америка и Карибы</t>
        </is>
      </c>
      <c r="E185" s="7" t="n">
        <v>179.7</v>
      </c>
      <c r="F185" s="8" t="n">
        <v>1.379</v>
      </c>
      <c r="G185" s="9" t="n">
        <v>2023</v>
      </c>
      <c r="H185" s="9" t="inlineStr">
        <is>
          <t>ООН WPP 2024 (оценка)</t>
        </is>
      </c>
      <c r="I185" s="10" t="n">
        <v>4.4</v>
      </c>
      <c r="J185" s="9" t="n">
        <v>1959</v>
      </c>
      <c r="K185" s="10" t="n">
        <v>2.02</v>
      </c>
      <c r="L185" s="9" t="n">
        <v>2023</v>
      </c>
      <c r="M185" s="11">
        <f>IF(I185&gt;0,K185/I185-1,"")</f>
        <v/>
      </c>
      <c r="N185" s="7" t="n">
        <v>172.1</v>
      </c>
      <c r="O185" s="7" t="n">
        <v>108.2</v>
      </c>
      <c r="P185" s="11">
        <f>IF(E185&gt;0,O185/E185-1,"")</f>
        <v/>
      </c>
      <c r="Q185" s="7" t="n">
        <v>66.06999999999999</v>
      </c>
      <c r="R185" s="11">
        <f>IF(AND(E185&gt;0,Q185&lt;&gt;""),Q185/E185-1,"")</f>
        <v/>
      </c>
      <c r="S185" s="9" t="n">
        <v>34.2</v>
      </c>
      <c r="T185" s="9" t="n">
        <v>15.1</v>
      </c>
      <c r="U185" s="9" t="n">
        <v>33.2</v>
      </c>
      <c r="V185" s="11">
        <f>F185/2.1</f>
        <v/>
      </c>
      <c r="W185" s="12">
        <f>F185*50</f>
        <v/>
      </c>
      <c r="X185" s="12">
        <f>F185*F185*25</f>
        <v/>
      </c>
    </row>
    <row r="186">
      <c r="A186" s="3" t="inlineStr">
        <is>
          <t>SRB</t>
        </is>
      </c>
      <c r="B186" s="3" t="inlineStr">
        <is>
          <t>Сербия</t>
        </is>
      </c>
      <c r="C186" s="3" t="inlineStr">
        <is>
          <t>Serbia</t>
        </is>
      </c>
      <c r="D186" s="3" t="inlineStr">
        <is>
          <t>Европа</t>
        </is>
      </c>
      <c r="E186" s="7" t="n">
        <v>6736</v>
      </c>
      <c r="F186" s="8" t="n">
        <v>1.5</v>
      </c>
      <c r="G186" s="9" t="n">
        <v>2023</v>
      </c>
      <c r="H186" s="9" t="inlineStr">
        <is>
          <t>ООН WPP 2024 (оценка)</t>
        </is>
      </c>
      <c r="I186" s="10" t="n">
        <v>153.2</v>
      </c>
      <c r="J186" s="9" t="n">
        <v>1950</v>
      </c>
      <c r="K186" s="10" t="n">
        <v>59.84</v>
      </c>
      <c r="L186" s="9" t="n">
        <v>2023</v>
      </c>
      <c r="M186" s="11">
        <f>IF(I186&gt;0,K186/I186-1,"")</f>
        <v/>
      </c>
      <c r="N186" s="7" t="n">
        <v>5533</v>
      </c>
      <c r="O186" s="7" t="n">
        <v>3701</v>
      </c>
      <c r="P186" s="11">
        <f>IF(E186&gt;0,O186/E186-1,"")</f>
        <v/>
      </c>
      <c r="Q186" s="7" t="n">
        <v>2387</v>
      </c>
      <c r="R186" s="11">
        <f>IF(AND(E186&gt;0,Q186&lt;&gt;""),Q186/E186-1,"")</f>
        <v/>
      </c>
      <c r="S186" s="9" t="n">
        <v>44.1</v>
      </c>
      <c r="T186" s="9" t="n">
        <v>39.9</v>
      </c>
      <c r="U186" s="9" t="n">
        <v>54.7</v>
      </c>
      <c r="V186" s="11">
        <f>F186/2.1</f>
        <v/>
      </c>
      <c r="W186" s="12">
        <f>F186*50</f>
        <v/>
      </c>
      <c r="X186" s="12">
        <f>F186*F186*25</f>
        <v/>
      </c>
    </row>
    <row r="187">
      <c r="A187" s="3" t="inlineStr">
        <is>
          <t>SGP</t>
        </is>
      </c>
      <c r="B187" s="3" t="inlineStr">
        <is>
          <t>Сингапур</t>
        </is>
      </c>
      <c r="C187" s="3" t="inlineStr">
        <is>
          <t>Singapore</t>
        </is>
      </c>
      <c r="D187" s="3" t="inlineStr">
        <is>
          <t>Азия</t>
        </is>
      </c>
      <c r="E187" s="7" t="n">
        <v>5832</v>
      </c>
      <c r="F187" s="8" t="n">
        <v>0.87</v>
      </c>
      <c r="G187" s="9" t="n">
        <v>2025</v>
      </c>
      <c r="H187" s="9" t="inlineStr">
        <is>
          <t>https://tablebuilder.singstat.gov.sg/api/table/tabledata/M810091</t>
        </is>
      </c>
      <c r="I187" s="10" t="n">
        <v>61.78</v>
      </c>
      <c r="J187" s="9" t="n">
        <v>1958</v>
      </c>
      <c r="K187" s="10" t="n">
        <v>29.86</v>
      </c>
      <c r="L187" s="9" t="n">
        <v>2025</v>
      </c>
      <c r="M187" s="11">
        <f>IF(I187&gt;0,K187/I187-1,"")</f>
        <v/>
      </c>
      <c r="N187" s="7" t="n">
        <v>6082</v>
      </c>
      <c r="O187" s="7" t="n">
        <v>4163</v>
      </c>
      <c r="P187" s="11">
        <f>IF(E187&gt;0,O187/E187-1,"")</f>
        <v/>
      </c>
      <c r="Q187" s="7" t="n">
        <v>2824</v>
      </c>
      <c r="R187" s="11">
        <f>IF(AND(E187&gt;0,Q187&lt;&gt;""),Q187/E187-1,"")</f>
        <v/>
      </c>
      <c r="S187" s="9" t="n">
        <v>35.7</v>
      </c>
      <c r="T187" s="9" t="n">
        <v>20.6</v>
      </c>
      <c r="U187" s="9" t="n">
        <v>44.7</v>
      </c>
      <c r="V187" s="11">
        <f>F187/2.1</f>
        <v/>
      </c>
      <c r="W187" s="12">
        <f>F187*50</f>
        <v/>
      </c>
      <c r="X187" s="12">
        <f>F187*F187*25</f>
        <v/>
      </c>
    </row>
    <row r="188">
      <c r="A188" s="3" t="inlineStr">
        <is>
          <t>SXM</t>
        </is>
      </c>
      <c r="B188" s="3" t="inlineStr">
        <is>
          <t>Синт-Мартен (голландская часть)</t>
        </is>
      </c>
      <c r="C188" s="3" t="inlineStr">
        <is>
          <t>Sint Maarten (Dutch)</t>
        </is>
      </c>
      <c r="D188" s="3" t="inlineStr">
        <is>
          <t>Латинская Америка и Карибы</t>
        </is>
      </c>
      <c r="E188" s="7" t="n">
        <v>43.35</v>
      </c>
      <c r="F188" s="8" t="n">
        <v>1.447</v>
      </c>
      <c r="G188" s="9" t="n">
        <v>2023</v>
      </c>
      <c r="H188" s="9" t="inlineStr">
        <is>
          <t>ООН WPP 2024 (оценка)</t>
        </is>
      </c>
      <c r="I188" s="10" t="n">
        <v>0.6899999999999999</v>
      </c>
      <c r="J188" s="9" t="n">
        <v>1995</v>
      </c>
      <c r="K188" s="10" t="n">
        <v>0.39</v>
      </c>
      <c r="L188" s="9" t="n">
        <v>2023</v>
      </c>
      <c r="M188" s="11">
        <f>IF(I188&gt;0,K188/I188-1,"")</f>
        <v/>
      </c>
      <c r="N188" s="7" t="n">
        <v>51.02</v>
      </c>
      <c r="O188" s="7" t="n">
        <v>42.28</v>
      </c>
      <c r="P188" s="11">
        <f>IF(E188&gt;0,O188/E188-1,"")</f>
        <v/>
      </c>
      <c r="Q188" s="7" t="n">
        <v>29.37</v>
      </c>
      <c r="R188" s="11">
        <f>IF(AND(E188&gt;0,Q188&lt;&gt;""),Q188/E188-1,"")</f>
        <v/>
      </c>
      <c r="S188" s="9" t="n">
        <v>41.7</v>
      </c>
      <c r="T188" s="9" t="n">
        <v>22.5</v>
      </c>
      <c r="U188" s="9" t="n">
        <v>42.3</v>
      </c>
      <c r="V188" s="11">
        <f>F188/2.1</f>
        <v/>
      </c>
      <c r="W188" s="12">
        <f>F188*50</f>
        <v/>
      </c>
      <c r="X188" s="12">
        <f>F188*F188*25</f>
        <v/>
      </c>
    </row>
    <row r="189">
      <c r="A189" s="3" t="inlineStr">
        <is>
          <t>SYR</t>
        </is>
      </c>
      <c r="B189" s="3" t="inlineStr">
        <is>
          <t>Сирия</t>
        </is>
      </c>
      <c r="C189" s="3" t="inlineStr">
        <is>
          <t>Syria</t>
        </is>
      </c>
      <c r="D189" s="3" t="inlineStr">
        <is>
          <t>Азия</t>
        </is>
      </c>
      <c r="E189" s="7" t="n">
        <v>24673</v>
      </c>
      <c r="F189" s="8" t="n">
        <v>2.712</v>
      </c>
      <c r="G189" s="9" t="n">
        <v>2023</v>
      </c>
      <c r="H189" s="9" t="inlineStr">
        <is>
          <t>ООН WPP 2024 (оценка)</t>
        </is>
      </c>
      <c r="I189" s="10" t="n">
        <v>659.1</v>
      </c>
      <c r="J189" s="9" t="n">
        <v>2008</v>
      </c>
      <c r="K189" s="10" t="n">
        <v>521.6</v>
      </c>
      <c r="L189" s="9" t="n">
        <v>2023</v>
      </c>
      <c r="M189" s="11">
        <f>IF(I189&gt;0,K189/I189-1,"")</f>
        <v/>
      </c>
      <c r="N189" s="7" t="n">
        <v>37793</v>
      </c>
      <c r="O189" s="7" t="n">
        <v>43687</v>
      </c>
      <c r="P189" s="11">
        <f>IF(E189&gt;0,O189/E189-1,"")</f>
        <v/>
      </c>
      <c r="Q189" s="7" t="n">
        <v>29517</v>
      </c>
      <c r="R189" s="11">
        <f>IF(AND(E189&gt;0,Q189&lt;&gt;""),Q189/E189-1,"")</f>
        <v/>
      </c>
      <c r="S189" s="9" t="n">
        <v>22.8</v>
      </c>
      <c r="T189" s="9" t="n">
        <v>8.800000000000001</v>
      </c>
      <c r="U189" s="9" t="n">
        <v>15.5</v>
      </c>
      <c r="V189" s="11">
        <f>F189/2.1</f>
        <v/>
      </c>
      <c r="W189" s="12">
        <f>F189*50</f>
        <v/>
      </c>
      <c r="X189" s="12">
        <f>F189*F189*25</f>
        <v/>
      </c>
    </row>
    <row r="190">
      <c r="A190" s="3" t="inlineStr">
        <is>
          <t>SVK</t>
        </is>
      </c>
      <c r="B190" s="3" t="inlineStr">
        <is>
          <t>Словакия</t>
        </is>
      </c>
      <c r="C190" s="3" t="inlineStr">
        <is>
          <t>Slovakia</t>
        </is>
      </c>
      <c r="D190" s="3" t="inlineStr">
        <is>
          <t>Европа</t>
        </is>
      </c>
      <c r="E190" s="7" t="n">
        <v>5507</v>
      </c>
      <c r="F190" s="8" t="n">
        <v>1.56</v>
      </c>
      <c r="G190" s="9" t="n">
        <v>2023</v>
      </c>
      <c r="H190" s="9" t="inlineStr">
        <is>
          <t>ООН WPP 2024 (оценка)</t>
        </is>
      </c>
      <c r="I190" s="10" t="n">
        <v>101.2</v>
      </c>
      <c r="J190" s="9" t="n">
        <v>1952</v>
      </c>
      <c r="K190" s="10" t="n">
        <v>52.27</v>
      </c>
      <c r="L190" s="9" t="n">
        <v>2023</v>
      </c>
      <c r="M190" s="11">
        <f>IF(I190&gt;0,K190/I190-1,"")</f>
        <v/>
      </c>
      <c r="N190" s="7" t="n">
        <v>4936</v>
      </c>
      <c r="O190" s="7" t="n">
        <v>3427</v>
      </c>
      <c r="P190" s="11">
        <f>IF(E190&gt;0,O190/E190-1,"")</f>
        <v/>
      </c>
      <c r="Q190" s="7" t="n">
        <v>2288</v>
      </c>
      <c r="R190" s="11">
        <f>IF(AND(E190&gt;0,Q190&lt;&gt;""),Q190/E190-1,"")</f>
        <v/>
      </c>
      <c r="S190" s="9" t="n">
        <v>41.8</v>
      </c>
      <c r="T190" s="9" t="n">
        <v>31.6</v>
      </c>
      <c r="U190" s="9" t="n">
        <v>57.3</v>
      </c>
      <c r="V190" s="11">
        <f>F190/2.1</f>
        <v/>
      </c>
      <c r="W190" s="12">
        <f>F190*50</f>
        <v/>
      </c>
      <c r="X190" s="12">
        <f>F190*F190*25</f>
        <v/>
      </c>
    </row>
    <row r="191">
      <c r="A191" s="3" t="inlineStr">
        <is>
          <t>SVN</t>
        </is>
      </c>
      <c r="B191" s="3" t="inlineStr">
        <is>
          <t>Словения</t>
        </is>
      </c>
      <c r="C191" s="3" t="inlineStr">
        <is>
          <t>Slovenia</t>
        </is>
      </c>
      <c r="D191" s="3" t="inlineStr">
        <is>
          <t>Европа</t>
        </is>
      </c>
      <c r="E191" s="7" t="n">
        <v>2119</v>
      </c>
      <c r="F191" s="8" t="n">
        <v>1.576</v>
      </c>
      <c r="G191" s="9" t="n">
        <v>2023</v>
      </c>
      <c r="H191" s="9" t="inlineStr">
        <is>
          <t>ООН WPP 2024 (оценка)</t>
        </is>
      </c>
      <c r="I191" s="10" t="n">
        <v>34.15</v>
      </c>
      <c r="J191" s="9" t="n">
        <v>1953</v>
      </c>
      <c r="K191" s="10" t="n">
        <v>17.9</v>
      </c>
      <c r="L191" s="9" t="n">
        <v>2023</v>
      </c>
      <c r="M191" s="11">
        <f>IF(I191&gt;0,K191/I191-1,"")</f>
        <v/>
      </c>
      <c r="N191" s="7" t="n">
        <v>1982</v>
      </c>
      <c r="O191" s="7" t="n">
        <v>1632</v>
      </c>
      <c r="P191" s="11">
        <f>IF(E191&gt;0,O191/E191-1,"")</f>
        <v/>
      </c>
      <c r="Q191" s="7" t="n">
        <v>1153</v>
      </c>
      <c r="R191" s="11">
        <f>IF(AND(E191&gt;0,Q191&lt;&gt;""),Q191/E191-1,"")</f>
        <v/>
      </c>
      <c r="S191" s="9" t="n">
        <v>44.3</v>
      </c>
      <c r="T191" s="9" t="n">
        <v>38.2</v>
      </c>
      <c r="U191" s="9" t="n">
        <v>63.1</v>
      </c>
      <c r="V191" s="11">
        <f>F191/2.1</f>
        <v/>
      </c>
      <c r="W191" s="12">
        <f>F191*50</f>
        <v/>
      </c>
      <c r="X191" s="12">
        <f>F191*F191*25</f>
        <v/>
      </c>
    </row>
    <row r="192">
      <c r="A192" s="3" t="inlineStr">
        <is>
          <t>SLB</t>
        </is>
      </c>
      <c r="B192" s="3" t="inlineStr">
        <is>
          <t>Соломоновы Острова</t>
        </is>
      </c>
      <c r="C192" s="3" t="inlineStr">
        <is>
          <t>Solomon Islands</t>
        </is>
      </c>
      <c r="D192" s="3" t="inlineStr">
        <is>
          <t>Океания</t>
        </is>
      </c>
      <c r="E192" s="7" t="n">
        <v>819.2</v>
      </c>
      <c r="F192" s="8" t="n">
        <v>3.557</v>
      </c>
      <c r="G192" s="9" t="n">
        <v>2023</v>
      </c>
      <c r="H192" s="9" t="inlineStr">
        <is>
          <t>ООН WPP 2024 (оценка)</t>
        </is>
      </c>
      <c r="I192" s="10" t="n">
        <v>21.55</v>
      </c>
      <c r="J192" s="9" t="n">
        <v>2023</v>
      </c>
      <c r="K192" s="10" t="n">
        <v>21.55</v>
      </c>
      <c r="L192" s="9" t="n">
        <v>2023</v>
      </c>
      <c r="M192" s="11">
        <f>IF(I192&gt;0,K192/I192-1,"")</f>
        <v/>
      </c>
      <c r="N192" s="7" t="n">
        <v>1309</v>
      </c>
      <c r="O192" s="7" t="n">
        <v>1849</v>
      </c>
      <c r="P192" s="11">
        <f>IF(E192&gt;0,O192/E192-1,"")</f>
        <v/>
      </c>
      <c r="Q192" s="7" t="n">
        <v>1280</v>
      </c>
      <c r="R192" s="11">
        <f>IF(AND(E192&gt;0,Q192&lt;&gt;""),Q192/E192-1,"")</f>
        <v/>
      </c>
      <c r="S192" s="9" t="n">
        <v>20.5</v>
      </c>
      <c r="T192" s="9" t="n">
        <v>7.4</v>
      </c>
      <c r="U192" s="9" t="n">
        <v>12.8</v>
      </c>
      <c r="V192" s="11">
        <f>F192/2.1</f>
        <v/>
      </c>
      <c r="W192" s="12">
        <f>F192*50</f>
        <v/>
      </c>
      <c r="X192" s="12">
        <f>F192*F192*25</f>
        <v/>
      </c>
    </row>
    <row r="193">
      <c r="A193" s="3" t="inlineStr">
        <is>
          <t>SOM</t>
        </is>
      </c>
      <c r="B193" s="3" t="inlineStr">
        <is>
          <t>Сомали</t>
        </is>
      </c>
      <c r="C193" s="3" t="inlineStr">
        <is>
          <t>Somalia</t>
        </is>
      </c>
      <c r="D193" s="3" t="inlineStr">
        <is>
          <t>Африка</t>
        </is>
      </c>
      <c r="E193" s="7" t="n">
        <v>19009</v>
      </c>
      <c r="F193" s="8" t="n">
        <v>6.132</v>
      </c>
      <c r="G193" s="9" t="n">
        <v>2023</v>
      </c>
      <c r="H193" s="9" t="inlineStr">
        <is>
          <t>ООН WPP 2024 (оценка)</t>
        </is>
      </c>
      <c r="I193" s="10" t="n">
        <v>788.8</v>
      </c>
      <c r="J193" s="9" t="n">
        <v>2023</v>
      </c>
      <c r="K193" s="10" t="n">
        <v>788.8</v>
      </c>
      <c r="L193" s="9" t="n">
        <v>2023</v>
      </c>
      <c r="M193" s="11">
        <f>IF(I193&gt;0,K193/I193-1,"")</f>
        <v/>
      </c>
      <c r="N193" s="7" t="n">
        <v>37207</v>
      </c>
      <c r="O193" s="7" t="n">
        <v>67364</v>
      </c>
      <c r="P193" s="11">
        <f>IF(E193&gt;0,O193/E193-1,"")</f>
        <v/>
      </c>
      <c r="Q193" s="7" t="n">
        <v>49351</v>
      </c>
      <c r="R193" s="11">
        <f>IF(AND(E193&gt;0,Q193&lt;&gt;""),Q193/E193-1,"")</f>
        <v/>
      </c>
      <c r="S193" s="9" t="n">
        <v>15.5</v>
      </c>
      <c r="T193" s="9" t="n">
        <v>6.5</v>
      </c>
      <c r="U193" s="9" t="n">
        <v>7.2</v>
      </c>
      <c r="V193" s="11">
        <f>F193/2.1</f>
        <v/>
      </c>
      <c r="W193" s="12">
        <f>F193*50</f>
        <v/>
      </c>
      <c r="X193" s="12">
        <f>F193*F193*25</f>
        <v/>
      </c>
    </row>
    <row r="194">
      <c r="A194" s="3" t="inlineStr">
        <is>
          <t>SDN</t>
        </is>
      </c>
      <c r="B194" s="3" t="inlineStr">
        <is>
          <t>Судан</t>
        </is>
      </c>
      <c r="C194" s="3" t="inlineStr">
        <is>
          <t>Sudan</t>
        </is>
      </c>
      <c r="D194" s="3" t="inlineStr">
        <is>
          <t>Африка</t>
        </is>
      </c>
      <c r="E194" s="7" t="n">
        <v>50449</v>
      </c>
      <c r="F194" s="8" t="n">
        <v>4.323</v>
      </c>
      <c r="G194" s="9" t="n">
        <v>2023</v>
      </c>
      <c r="H194" s="9" t="inlineStr">
        <is>
          <t>ООН WPP 2024 (оценка)</t>
        </is>
      </c>
      <c r="I194" s="10" t="n">
        <v>1682</v>
      </c>
      <c r="J194" s="9" t="n">
        <v>2023</v>
      </c>
      <c r="K194" s="10" t="n">
        <v>1682</v>
      </c>
      <c r="L194" s="9" t="n">
        <v>2023</v>
      </c>
      <c r="M194" s="11">
        <f>IF(I194&gt;0,K194/I194-1,"")</f>
        <v/>
      </c>
      <c r="N194" s="7" t="n">
        <v>85206</v>
      </c>
      <c r="O194" s="7" t="n">
        <v>136891</v>
      </c>
      <c r="P194" s="11">
        <f>IF(E194&gt;0,O194/E194-1,"")</f>
        <v/>
      </c>
      <c r="Q194" s="7" t="n">
        <v>97072</v>
      </c>
      <c r="R194" s="11">
        <f>IF(AND(E194&gt;0,Q194&lt;&gt;""),Q194/E194-1,"")</f>
        <v/>
      </c>
      <c r="S194" s="9" t="n">
        <v>18.4</v>
      </c>
      <c r="T194" s="9" t="n">
        <v>7.4</v>
      </c>
      <c r="U194" s="9" t="n">
        <v>9.9</v>
      </c>
      <c r="V194" s="11">
        <f>F194/2.1</f>
        <v/>
      </c>
      <c r="W194" s="12">
        <f>F194*50</f>
        <v/>
      </c>
      <c r="X194" s="12">
        <f>F194*F194*25</f>
        <v/>
      </c>
    </row>
    <row r="195">
      <c r="A195" s="3" t="inlineStr">
        <is>
          <t>SUR</t>
        </is>
      </c>
      <c r="B195" s="3" t="inlineStr">
        <is>
          <t>Суринам</t>
        </is>
      </c>
      <c r="C195" s="3" t="inlineStr">
        <is>
          <t>Suriname</t>
        </is>
      </c>
      <c r="D195" s="3" t="inlineStr">
        <is>
          <t>Латинская Америка и Карибы</t>
        </is>
      </c>
      <c r="E195" s="7" t="n">
        <v>634.4</v>
      </c>
      <c r="F195" s="8" t="n">
        <v>2.249</v>
      </c>
      <c r="G195" s="9" t="n">
        <v>2023</v>
      </c>
      <c r="H195" s="9" t="inlineStr">
        <is>
          <t>ООН WPP 2024 (оценка)</t>
        </is>
      </c>
      <c r="I195" s="10" t="n">
        <v>13.08</v>
      </c>
      <c r="J195" s="9" t="n">
        <v>1965</v>
      </c>
      <c r="K195" s="10" t="n">
        <v>10.88</v>
      </c>
      <c r="L195" s="9" t="n">
        <v>2023</v>
      </c>
      <c r="M195" s="11">
        <f>IF(I195&gt;0,K195/I195-1,"")</f>
        <v/>
      </c>
      <c r="N195" s="7" t="n">
        <v>733.9</v>
      </c>
      <c r="O195" s="7" t="n">
        <v>709</v>
      </c>
      <c r="P195" s="11">
        <f>IF(E195&gt;0,O195/E195-1,"")</f>
        <v/>
      </c>
      <c r="Q195" s="7" t="n">
        <v>468</v>
      </c>
      <c r="R195" s="11">
        <f>IF(AND(E195&gt;0,Q195&lt;&gt;""),Q195/E195-1,"")</f>
        <v/>
      </c>
      <c r="S195" s="9" t="n">
        <v>28.4</v>
      </c>
      <c r="T195" s="9" t="n">
        <v>14.1</v>
      </c>
      <c r="U195" s="9" t="n">
        <v>25.7</v>
      </c>
      <c r="V195" s="11">
        <f>F195/2.1</f>
        <v/>
      </c>
      <c r="W195" s="12">
        <f>F195*50</f>
        <v/>
      </c>
      <c r="X195" s="12">
        <f>F195*F195*25</f>
        <v/>
      </c>
    </row>
    <row r="196">
      <c r="A196" s="3" t="inlineStr">
        <is>
          <t>SLE</t>
        </is>
      </c>
      <c r="B196" s="3" t="inlineStr">
        <is>
          <t>Сьерра-Леоне</t>
        </is>
      </c>
      <c r="C196" s="3" t="inlineStr">
        <is>
          <t>Sierra Leone</t>
        </is>
      </c>
      <c r="D196" s="3" t="inlineStr">
        <is>
          <t>Африка</t>
        </is>
      </c>
      <c r="E196" s="7" t="n">
        <v>8642</v>
      </c>
      <c r="F196" s="8" t="n">
        <v>3.791</v>
      </c>
      <c r="G196" s="9" t="n">
        <v>2023</v>
      </c>
      <c r="H196" s="9" t="inlineStr">
        <is>
          <t>ООН WPP 2024 (оценка)</t>
        </is>
      </c>
      <c r="I196" s="10" t="n">
        <v>258.9</v>
      </c>
      <c r="J196" s="9" t="n">
        <v>2023</v>
      </c>
      <c r="K196" s="10" t="n">
        <v>258.9</v>
      </c>
      <c r="L196" s="9" t="n">
        <v>2023</v>
      </c>
      <c r="M196" s="11">
        <f>IF(I196&gt;0,K196/I196-1,"")</f>
        <v/>
      </c>
      <c r="N196" s="7" t="n">
        <v>12948</v>
      </c>
      <c r="O196" s="7" t="n">
        <v>15934</v>
      </c>
      <c r="P196" s="11">
        <f>IF(E196&gt;0,O196/E196-1,"")</f>
        <v/>
      </c>
      <c r="Q196" s="7" t="n">
        <v>10648</v>
      </c>
      <c r="R196" s="11">
        <f>IF(AND(E196&gt;0,Q196&lt;&gt;""),Q196/E196-1,"")</f>
        <v/>
      </c>
      <c r="S196" s="9" t="n">
        <v>19.5</v>
      </c>
      <c r="T196" s="9" t="n">
        <v>6.8</v>
      </c>
      <c r="U196" s="9" t="n">
        <v>9.6</v>
      </c>
      <c r="V196" s="11">
        <f>F196/2.1</f>
        <v/>
      </c>
      <c r="W196" s="12">
        <f>F196*50</f>
        <v/>
      </c>
      <c r="X196" s="12">
        <f>F196*F196*25</f>
        <v/>
      </c>
    </row>
    <row r="197">
      <c r="A197" s="3" t="inlineStr">
        <is>
          <t>TJK</t>
        </is>
      </c>
      <c r="B197" s="3" t="inlineStr">
        <is>
          <t>Таджикистан</t>
        </is>
      </c>
      <c r="C197" s="3" t="inlineStr">
        <is>
          <t>Tajikistan</t>
        </is>
      </c>
      <c r="D197" s="3" t="inlineStr">
        <is>
          <t>Азия</t>
        </is>
      </c>
      <c r="E197" s="7" t="n">
        <v>10591</v>
      </c>
      <c r="F197" s="8" t="n">
        <v>3.072</v>
      </c>
      <c r="G197" s="9" t="n">
        <v>2023</v>
      </c>
      <c r="H197" s="9" t="inlineStr">
        <is>
          <t>ООН WPP 2024 (оценка)</t>
        </is>
      </c>
      <c r="I197" s="10" t="n">
        <v>278</v>
      </c>
      <c r="J197" s="9" t="n">
        <v>2019</v>
      </c>
      <c r="K197" s="10" t="n">
        <v>271.4</v>
      </c>
      <c r="L197" s="9" t="n">
        <v>2023</v>
      </c>
      <c r="M197" s="11">
        <f>IF(I197&gt;0,K197/I197-1,"")</f>
        <v/>
      </c>
      <c r="N197" s="7" t="n">
        <v>15575</v>
      </c>
      <c r="O197" s="7" t="n">
        <v>20202</v>
      </c>
      <c r="P197" s="11">
        <f>IF(E197&gt;0,O197/E197-1,"")</f>
        <v/>
      </c>
      <c r="Q197" s="7" t="n">
        <v>13288</v>
      </c>
      <c r="R197" s="11">
        <f>IF(AND(E197&gt;0,Q197&lt;&gt;""),Q197/E197-1,"")</f>
        <v/>
      </c>
      <c r="S197" s="9" t="n">
        <v>22.1</v>
      </c>
      <c r="T197" s="9" t="n">
        <v>8</v>
      </c>
      <c r="U197" s="9" t="n">
        <v>14</v>
      </c>
      <c r="V197" s="11">
        <f>F197/2.1</f>
        <v/>
      </c>
      <c r="W197" s="12">
        <f>F197*50</f>
        <v/>
      </c>
      <c r="X197" s="12">
        <f>F197*F197*25</f>
        <v/>
      </c>
    </row>
    <row r="198">
      <c r="A198" s="3" t="inlineStr">
        <is>
          <t>THA</t>
        </is>
      </c>
      <c r="B198" s="3" t="inlineStr">
        <is>
          <t>Таиланд</t>
        </is>
      </c>
      <c r="C198" s="3" t="inlineStr">
        <is>
          <t>Thailand</t>
        </is>
      </c>
      <c r="D198" s="3" t="inlineStr">
        <is>
          <t>Азия</t>
        </is>
      </c>
      <c r="E198" s="7" t="n">
        <v>71668</v>
      </c>
      <c r="F198" s="8" t="n">
        <v>1.212</v>
      </c>
      <c r="G198" s="9" t="n">
        <v>2023</v>
      </c>
      <c r="H198" s="9" t="inlineStr">
        <is>
          <t>ООН WPP 2024 (оценка)</t>
        </is>
      </c>
      <c r="I198" s="10" t="n">
        <v>1351</v>
      </c>
      <c r="J198" s="9" t="n">
        <v>1968</v>
      </c>
      <c r="K198" s="10" t="n">
        <v>462.24</v>
      </c>
      <c r="L198" s="9" t="n">
        <v>2024</v>
      </c>
      <c r="M198" s="11">
        <f>IF(I198&gt;0,K198/I198-1,"")</f>
        <v/>
      </c>
      <c r="N198" s="7" t="n">
        <v>66383</v>
      </c>
      <c r="O198" s="7" t="n">
        <v>45555</v>
      </c>
      <c r="P198" s="11">
        <f>IF(E198&gt;0,O198/E198-1,"")</f>
        <v/>
      </c>
      <c r="Q198" s="7" t="n">
        <v>30355</v>
      </c>
      <c r="R198" s="11">
        <f>IF(AND(E198&gt;0,Q198&lt;&gt;""),Q198/E198-1,"")</f>
        <v/>
      </c>
      <c r="S198" s="9" t="n">
        <v>40.1</v>
      </c>
      <c r="T198" s="9" t="n">
        <v>25.2</v>
      </c>
      <c r="U198" s="9" t="n">
        <v>54.1</v>
      </c>
      <c r="V198" s="11">
        <f>F198/2.1</f>
        <v/>
      </c>
      <c r="W198" s="12">
        <f>F198*50</f>
        <v/>
      </c>
      <c r="X198" s="12">
        <f>F198*F198*25</f>
        <v/>
      </c>
    </row>
    <row r="199">
      <c r="A199" s="3" t="inlineStr">
        <is>
          <t>TWN</t>
        </is>
      </c>
      <c r="B199" s="3" t="inlineStr">
        <is>
          <t>Тайвань</t>
        </is>
      </c>
      <c r="C199" s="3" t="inlineStr">
        <is>
          <t>Taiwan</t>
        </is>
      </c>
      <c r="D199" s="3" t="inlineStr">
        <is>
          <t>Азия</t>
        </is>
      </c>
      <c r="E199" s="7" t="n">
        <v>23214</v>
      </c>
      <c r="F199" s="8" t="n">
        <v>0.695</v>
      </c>
      <c r="G199" s="9" t="n">
        <v>2025</v>
      </c>
      <c r="H199" s="9" t="inlineStr">
        <is>
          <t>https://www.peoplenews.tw/?p=11380</t>
        </is>
      </c>
      <c r="I199" s="10" t="n">
        <v>432</v>
      </c>
      <c r="J199" s="9" t="n">
        <v>1962</v>
      </c>
      <c r="K199" s="10" t="n">
        <v>107.81</v>
      </c>
      <c r="L199" s="9" t="n">
        <v>2025</v>
      </c>
      <c r="M199" s="11">
        <f>IF(I199&gt;0,K199/I199-1,"")</f>
        <v/>
      </c>
      <c r="N199" s="7" t="n">
        <v>19435</v>
      </c>
      <c r="O199" s="7" t="n">
        <v>10017</v>
      </c>
      <c r="P199" s="11">
        <f>IF(E199&gt;0,O199/E199-1,"")</f>
        <v/>
      </c>
      <c r="Q199" s="7" t="n">
        <v>6493</v>
      </c>
      <c r="R199" s="11">
        <f>IF(AND(E199&gt;0,Q199&lt;&gt;""),Q199/E199-1,"")</f>
        <v/>
      </c>
      <c r="S199" s="9" t="n">
        <v>44.2</v>
      </c>
      <c r="T199" s="9" t="n">
        <v>31.3</v>
      </c>
      <c r="U199" s="9" t="n">
        <v>77.5</v>
      </c>
      <c r="V199" s="11">
        <f>F199/2.1</f>
        <v/>
      </c>
      <c r="W199" s="12">
        <f>F199*50</f>
        <v/>
      </c>
      <c r="X199" s="12">
        <f>F199*F199*25</f>
        <v/>
      </c>
    </row>
    <row r="200">
      <c r="A200" s="3" t="inlineStr">
        <is>
          <t>TZA</t>
        </is>
      </c>
      <c r="B200" s="3" t="inlineStr">
        <is>
          <t>Танзания</t>
        </is>
      </c>
      <c r="C200" s="3" t="inlineStr">
        <is>
          <t>Tanzania</t>
        </is>
      </c>
      <c r="D200" s="3" t="inlineStr">
        <is>
          <t>Африка</t>
        </is>
      </c>
      <c r="E200" s="7" t="n">
        <v>68560</v>
      </c>
      <c r="F200" s="8" t="n">
        <v>4.606</v>
      </c>
      <c r="G200" s="9" t="n">
        <v>2023</v>
      </c>
      <c r="H200" s="9" t="inlineStr">
        <is>
          <t>ООН WPP 2024 (оценка)</t>
        </is>
      </c>
      <c r="I200" s="10" t="n">
        <v>2346</v>
      </c>
      <c r="J200" s="9" t="n">
        <v>2023</v>
      </c>
      <c r="K200" s="10" t="n">
        <v>2346</v>
      </c>
      <c r="L200" s="9" t="n">
        <v>2023</v>
      </c>
      <c r="M200" s="11">
        <f>IF(I200&gt;0,K200/I200-1,"")</f>
        <v/>
      </c>
      <c r="N200" s="7" t="n">
        <v>129621</v>
      </c>
      <c r="O200" s="7" t="n">
        <v>262835</v>
      </c>
      <c r="P200" s="11">
        <f>IF(E200&gt;0,O200/E200-1,"")</f>
        <v/>
      </c>
      <c r="Q200" s="7" t="n">
        <v>190720</v>
      </c>
      <c r="R200" s="11">
        <f>IF(AND(E200&gt;0,Q200&lt;&gt;""),Q200/E200-1,"")</f>
        <v/>
      </c>
      <c r="S200" s="9" t="n">
        <v>17.4</v>
      </c>
      <c r="T200" s="9" t="n">
        <v>6.9</v>
      </c>
      <c r="U200" s="9" t="n">
        <v>8.800000000000001</v>
      </c>
      <c r="V200" s="11">
        <f>F200/2.1</f>
        <v/>
      </c>
      <c r="W200" s="12">
        <f>F200*50</f>
        <v/>
      </c>
      <c r="X200" s="12">
        <f>F200*F200*25</f>
        <v/>
      </c>
    </row>
    <row r="201">
      <c r="A201" s="3" t="inlineStr">
        <is>
          <t>TGO</t>
        </is>
      </c>
      <c r="B201" s="3" t="inlineStr">
        <is>
          <t>Того</t>
        </is>
      </c>
      <c r="C201" s="3" t="inlineStr">
        <is>
          <t>Togo</t>
        </is>
      </c>
      <c r="D201" s="3" t="inlineStr">
        <is>
          <t>Африка</t>
        </is>
      </c>
      <c r="E201" s="7" t="n">
        <v>9515</v>
      </c>
      <c r="F201" s="8" t="n">
        <v>4.192</v>
      </c>
      <c r="G201" s="9" t="n">
        <v>2023</v>
      </c>
      <c r="H201" s="9" t="inlineStr">
        <is>
          <t>ООН WPP 2024 (оценка)</t>
        </is>
      </c>
      <c r="I201" s="10" t="n">
        <v>289.8</v>
      </c>
      <c r="J201" s="9" t="n">
        <v>2023</v>
      </c>
      <c r="K201" s="10" t="n">
        <v>289.8</v>
      </c>
      <c r="L201" s="9" t="n">
        <v>2023</v>
      </c>
      <c r="M201" s="11">
        <f>IF(I201&gt;0,K201/I201-1,"")</f>
        <v/>
      </c>
      <c r="N201" s="7" t="n">
        <v>15585</v>
      </c>
      <c r="O201" s="7" t="n">
        <v>26301</v>
      </c>
      <c r="P201" s="11">
        <f>IF(E201&gt;0,O201/E201-1,"")</f>
        <v/>
      </c>
      <c r="Q201" s="7" t="n">
        <v>18336</v>
      </c>
      <c r="R201" s="11">
        <f>IF(AND(E201&gt;0,Q201&lt;&gt;""),Q201/E201-1,"")</f>
        <v/>
      </c>
      <c r="S201" s="9" t="n">
        <v>18.9</v>
      </c>
      <c r="T201" s="9" t="n">
        <v>7</v>
      </c>
      <c r="U201" s="9" t="n">
        <v>10</v>
      </c>
      <c r="V201" s="11">
        <f>F201/2.1</f>
        <v/>
      </c>
      <c r="W201" s="12">
        <f>F201*50</f>
        <v/>
      </c>
      <c r="X201" s="12">
        <f>F201*F201*25</f>
        <v/>
      </c>
    </row>
    <row r="202">
      <c r="A202" s="3" t="inlineStr">
        <is>
          <t>TKL</t>
        </is>
      </c>
      <c r="B202" s="3" t="inlineStr">
        <is>
          <t>Токелау</t>
        </is>
      </c>
      <c r="C202" s="3" t="inlineStr">
        <is>
          <t>Tokelau</t>
        </is>
      </c>
      <c r="D202" s="3" t="inlineStr">
        <is>
          <t>Океания</t>
        </is>
      </c>
      <c r="E202" s="7" t="n">
        <v>2.506</v>
      </c>
      <c r="F202" s="8" t="n">
        <v>2.612</v>
      </c>
      <c r="G202" s="9" t="n">
        <v>2023</v>
      </c>
      <c r="H202" s="9" t="inlineStr">
        <is>
          <t>ООН WPP 2024 (оценка)</t>
        </is>
      </c>
      <c r="I202" s="10" t="n">
        <v>0.08</v>
      </c>
      <c r="J202" s="9" t="n">
        <v>1962</v>
      </c>
      <c r="K202" s="10" t="n">
        <v>0.05</v>
      </c>
      <c r="L202" s="9" t="n">
        <v>2023</v>
      </c>
      <c r="M202" s="11">
        <f>IF(I202&gt;0,K202/I202-1,"")</f>
        <v/>
      </c>
      <c r="N202" s="7" t="n">
        <v>3.821</v>
      </c>
      <c r="O202" s="7" t="n">
        <v>4.37</v>
      </c>
      <c r="P202" s="11">
        <f>IF(E202&gt;0,O202/E202-1,"")</f>
        <v/>
      </c>
      <c r="Q202" s="7" t="n">
        <v>3.014</v>
      </c>
      <c r="R202" s="11">
        <f>IF(AND(E202&gt;0,Q202&lt;&gt;""),Q202/E202-1,"")</f>
        <v/>
      </c>
      <c r="S202" s="9" t="n">
        <v>26.9</v>
      </c>
      <c r="T202" s="9" t="n">
        <v>15</v>
      </c>
      <c r="U202" s="9" t="n">
        <v>21.2</v>
      </c>
      <c r="V202" s="11">
        <f>F202/2.1</f>
        <v/>
      </c>
      <c r="W202" s="12">
        <f>F202*50</f>
        <v/>
      </c>
      <c r="X202" s="12">
        <f>F202*F202*25</f>
        <v/>
      </c>
    </row>
    <row r="203">
      <c r="A203" s="3" t="inlineStr">
        <is>
          <t>TON</t>
        </is>
      </c>
      <c r="B203" s="3" t="inlineStr">
        <is>
          <t>Тонга</t>
        </is>
      </c>
      <c r="C203" s="3" t="inlineStr">
        <is>
          <t>Tonga</t>
        </is>
      </c>
      <c r="D203" s="3" t="inlineStr">
        <is>
          <t>Океания</t>
        </is>
      </c>
      <c r="E203" s="7" t="n">
        <v>104.2</v>
      </c>
      <c r="F203" s="8" t="n">
        <v>3.13</v>
      </c>
      <c r="G203" s="9" t="n">
        <v>2023</v>
      </c>
      <c r="H203" s="9" t="inlineStr">
        <is>
          <t>ООН WPP 2024 (оценка)</t>
        </is>
      </c>
      <c r="I203" s="10" t="n">
        <v>3.53</v>
      </c>
      <c r="J203" s="9" t="n">
        <v>1980</v>
      </c>
      <c r="K203" s="10" t="n">
        <v>2.42</v>
      </c>
      <c r="L203" s="9" t="n">
        <v>2023</v>
      </c>
      <c r="M203" s="11">
        <f>IF(I203&gt;0,K203/I203-1,"")</f>
        <v/>
      </c>
      <c r="N203" s="7" t="n">
        <v>105.2</v>
      </c>
      <c r="O203" s="7" t="n">
        <v>117.9</v>
      </c>
      <c r="P203" s="11">
        <f>IF(E203&gt;0,O203/E203-1,"")</f>
        <v/>
      </c>
      <c r="Q203" s="7" t="n">
        <v>73.81999999999999</v>
      </c>
      <c r="R203" s="11">
        <f>IF(AND(E203&gt;0,Q203&lt;&gt;""),Q203/E203-1,"")</f>
        <v/>
      </c>
      <c r="S203" s="9" t="n">
        <v>20.7</v>
      </c>
      <c r="T203" s="9" t="n">
        <v>14.6</v>
      </c>
      <c r="U203" s="9" t="n">
        <v>20.7</v>
      </c>
      <c r="V203" s="11">
        <f>F203/2.1</f>
        <v/>
      </c>
      <c r="W203" s="12">
        <f>F203*50</f>
        <v/>
      </c>
      <c r="X203" s="12">
        <f>F203*F203*25</f>
        <v/>
      </c>
    </row>
    <row r="204">
      <c r="A204" s="3" t="inlineStr">
        <is>
          <t>TTO</t>
        </is>
      </c>
      <c r="B204" s="3" t="inlineStr">
        <is>
          <t>Тринидад и Тобаго</t>
        </is>
      </c>
      <c r="C204" s="3" t="inlineStr">
        <is>
          <t>Trinidad and Tobago</t>
        </is>
      </c>
      <c r="D204" s="3" t="inlineStr">
        <is>
          <t>Латинская Америка и Карибы</t>
        </is>
      </c>
      <c r="E204" s="7" t="n">
        <v>1508</v>
      </c>
      <c r="F204" s="8" t="n">
        <v>1.532</v>
      </c>
      <c r="G204" s="9" t="n">
        <v>2023</v>
      </c>
      <c r="H204" s="9" t="inlineStr">
        <is>
          <t>ООН WPP 2024 (оценка)</t>
        </is>
      </c>
      <c r="I204" s="10" t="n">
        <v>33.55</v>
      </c>
      <c r="J204" s="9" t="n">
        <v>1983</v>
      </c>
      <c r="K204" s="10" t="n">
        <v>16.09</v>
      </c>
      <c r="L204" s="9" t="n">
        <v>2023</v>
      </c>
      <c r="M204" s="11">
        <f>IF(I204&gt;0,K204/I204-1,"")</f>
        <v/>
      </c>
      <c r="N204" s="7" t="n">
        <v>1400</v>
      </c>
      <c r="O204" s="7" t="n">
        <v>898.4</v>
      </c>
      <c r="P204" s="11">
        <f>IF(E204&gt;0,O204/E204-1,"")</f>
        <v/>
      </c>
      <c r="Q204" s="7" t="n">
        <v>557.9</v>
      </c>
      <c r="R204" s="11">
        <f>IF(AND(E204&gt;0,Q204&lt;&gt;""),Q204/E204-1,"")</f>
        <v/>
      </c>
      <c r="S204" s="9" t="n">
        <v>37.2</v>
      </c>
      <c r="T204" s="9" t="n">
        <v>20.4</v>
      </c>
      <c r="U204" s="9" t="n">
        <v>41.3</v>
      </c>
      <c r="V204" s="11">
        <f>F204/2.1</f>
        <v/>
      </c>
      <c r="W204" s="12">
        <f>F204*50</f>
        <v/>
      </c>
      <c r="X204" s="12">
        <f>F204*F204*25</f>
        <v/>
      </c>
    </row>
    <row r="205">
      <c r="A205" s="3" t="inlineStr">
        <is>
          <t>TUV</t>
        </is>
      </c>
      <c r="B205" s="3" t="inlineStr">
        <is>
          <t>Тувалу</t>
        </is>
      </c>
      <c r="C205" s="3" t="inlineStr">
        <is>
          <t>Tuvalu</t>
        </is>
      </c>
      <c r="D205" s="3" t="inlineStr">
        <is>
          <t>Океания</t>
        </is>
      </c>
      <c r="E205" s="7" t="n">
        <v>9.646000000000001</v>
      </c>
      <c r="F205" s="8" t="n">
        <v>3.208</v>
      </c>
      <c r="G205" s="9" t="n">
        <v>2023</v>
      </c>
      <c r="H205" s="9" t="inlineStr">
        <is>
          <t>ООН WPP 2024 (оценка)</t>
        </is>
      </c>
      <c r="I205" s="10" t="n">
        <v>0.31</v>
      </c>
      <c r="J205" s="9" t="n">
        <v>1987</v>
      </c>
      <c r="K205" s="10" t="n">
        <v>0.23</v>
      </c>
      <c r="L205" s="9" t="n">
        <v>2023</v>
      </c>
      <c r="M205" s="11">
        <f>IF(I205&gt;0,K205/I205-1,"")</f>
        <v/>
      </c>
      <c r="N205" s="7" t="n">
        <v>9.779999999999999</v>
      </c>
      <c r="O205" s="7" t="n">
        <v>12.27</v>
      </c>
      <c r="P205" s="11">
        <f>IF(E205&gt;0,O205/E205-1,"")</f>
        <v/>
      </c>
      <c r="Q205" s="7" t="n">
        <v>8.287000000000001</v>
      </c>
      <c r="R205" s="11">
        <f>IF(AND(E205&gt;0,Q205&lt;&gt;""),Q205/E205-1,"")</f>
        <v/>
      </c>
      <c r="S205" s="9" t="n">
        <v>24.3</v>
      </c>
      <c r="T205" s="9" t="n">
        <v>13.9</v>
      </c>
      <c r="U205" s="9" t="n">
        <v>15.6</v>
      </c>
      <c r="V205" s="11">
        <f>F205/2.1</f>
        <v/>
      </c>
      <c r="W205" s="12">
        <f>F205*50</f>
        <v/>
      </c>
      <c r="X205" s="12">
        <f>F205*F205*25</f>
        <v/>
      </c>
    </row>
    <row r="206">
      <c r="A206" s="3" t="inlineStr">
        <is>
          <t>TUN</t>
        </is>
      </c>
      <c r="B206" s="3" t="inlineStr">
        <is>
          <t>Тунис</t>
        </is>
      </c>
      <c r="C206" s="3" t="inlineStr">
        <is>
          <t>Tunisia</t>
        </is>
      </c>
      <c r="D206" s="3" t="inlineStr">
        <is>
          <t>Африка</t>
        </is>
      </c>
      <c r="E206" s="7" t="n">
        <v>12277</v>
      </c>
      <c r="F206" s="8" t="n">
        <v>1.832</v>
      </c>
      <c r="G206" s="9" t="n">
        <v>2023</v>
      </c>
      <c r="H206" s="9" t="inlineStr">
        <is>
          <t>ООН WPP 2024 (оценка)</t>
        </is>
      </c>
      <c r="I206" s="10" t="n">
        <v>237.3</v>
      </c>
      <c r="J206" s="9" t="n">
        <v>1986</v>
      </c>
      <c r="K206" s="10" t="n">
        <v>126.4</v>
      </c>
      <c r="L206" s="9" t="n">
        <v>2024</v>
      </c>
      <c r="M206" s="11">
        <f>IF(I206&gt;0,K206/I206-1,"")</f>
        <v/>
      </c>
      <c r="N206" s="7" t="n">
        <v>13145</v>
      </c>
      <c r="O206" s="7" t="n">
        <v>10652</v>
      </c>
      <c r="P206" s="11">
        <f>IF(E206&gt;0,O206/E206-1,"")</f>
        <v/>
      </c>
      <c r="Q206" s="7" t="n">
        <v>6995</v>
      </c>
      <c r="R206" s="11">
        <f>IF(AND(E206&gt;0,Q206&lt;&gt;""),Q206/E206-1,"")</f>
        <v/>
      </c>
      <c r="S206" s="9" t="n">
        <v>32.5</v>
      </c>
      <c r="T206" s="9" t="n">
        <v>16.8</v>
      </c>
      <c r="U206" s="9" t="n">
        <v>35.7</v>
      </c>
      <c r="V206" s="11">
        <f>F206/2.1</f>
        <v/>
      </c>
      <c r="W206" s="12">
        <f>F206*50</f>
        <v/>
      </c>
      <c r="X206" s="12">
        <f>F206*F206*25</f>
        <v/>
      </c>
    </row>
    <row r="207">
      <c r="A207" s="3" t="inlineStr">
        <is>
          <t>TKM</t>
        </is>
      </c>
      <c r="B207" s="3" t="inlineStr">
        <is>
          <t>Туркменистан</t>
        </is>
      </c>
      <c r="C207" s="3" t="inlineStr">
        <is>
          <t>Turkmenistan</t>
        </is>
      </c>
      <c r="D207" s="3" t="inlineStr">
        <is>
          <t>Азия</t>
        </is>
      </c>
      <c r="E207" s="7" t="n">
        <v>7494</v>
      </c>
      <c r="F207" s="8" t="n">
        <v>2.69</v>
      </c>
      <c r="G207" s="9" t="n">
        <v>2023</v>
      </c>
      <c r="H207" s="9" t="inlineStr">
        <is>
          <t>ООН WPP 2024 (оценка)</t>
        </is>
      </c>
      <c r="I207" s="10" t="n">
        <v>171.3</v>
      </c>
      <c r="J207" s="9" t="n">
        <v>2016</v>
      </c>
      <c r="K207" s="10" t="n">
        <v>160.1</v>
      </c>
      <c r="L207" s="9" t="n">
        <v>2023</v>
      </c>
      <c r="M207" s="11">
        <f>IF(I207&gt;0,K207/I207-1,"")</f>
        <v/>
      </c>
      <c r="N207" s="7" t="n">
        <v>9640</v>
      </c>
      <c r="O207" s="7" t="n">
        <v>9947</v>
      </c>
      <c r="P207" s="11">
        <f>IF(E207&gt;0,O207/E207-1,"")</f>
        <v/>
      </c>
      <c r="Q207" s="7" t="n">
        <v>6600</v>
      </c>
      <c r="R207" s="11">
        <f>IF(AND(E207&gt;0,Q207&lt;&gt;""),Q207/E207-1,"")</f>
        <v/>
      </c>
      <c r="S207" s="9" t="n">
        <v>26.6</v>
      </c>
      <c r="T207" s="9" t="n">
        <v>8.5</v>
      </c>
      <c r="U207" s="9" t="n">
        <v>18.2</v>
      </c>
      <c r="V207" s="11">
        <f>F207/2.1</f>
        <v/>
      </c>
      <c r="W207" s="12">
        <f>F207*50</f>
        <v/>
      </c>
      <c r="X207" s="12">
        <f>F207*F207*25</f>
        <v/>
      </c>
    </row>
    <row r="208">
      <c r="A208" s="3" t="inlineStr">
        <is>
          <t>TUR</t>
        </is>
      </c>
      <c r="B208" s="3" t="inlineStr">
        <is>
          <t>Турция</t>
        </is>
      </c>
      <c r="C208" s="3" t="inlineStr">
        <is>
          <t>Turkey</t>
        </is>
      </c>
      <c r="D208" s="3" t="inlineStr">
        <is>
          <t>Азия</t>
        </is>
      </c>
      <c r="E208" s="7" t="n">
        <v>87474</v>
      </c>
      <c r="F208" s="8" t="n">
        <v>1.42</v>
      </c>
      <c r="G208" s="9" t="n">
        <v>2025</v>
      </c>
      <c r="H208" s="9" t="inlineStr">
        <is>
          <t>https://veriportali.tuik.gov.tr/en/press/58018</t>
        </is>
      </c>
      <c r="I208" s="10" t="n">
        <v>1533</v>
      </c>
      <c r="J208" s="9" t="n">
        <v>1981</v>
      </c>
      <c r="K208" s="10" t="n">
        <v>895.37</v>
      </c>
      <c r="L208" s="9" t="n">
        <v>2025</v>
      </c>
      <c r="M208" s="11">
        <f>IF(I208&gt;0,K208/I208-1,"")</f>
        <v/>
      </c>
      <c r="N208" s="7" t="n">
        <v>91258</v>
      </c>
      <c r="O208" s="7" t="n">
        <v>65338</v>
      </c>
      <c r="P208" s="11">
        <f>IF(E208&gt;0,O208/E208-1,"")</f>
        <v/>
      </c>
      <c r="Q208" s="7" t="n">
        <v>42528</v>
      </c>
      <c r="R208" s="11">
        <f>IF(AND(E208&gt;0,Q208&lt;&gt;""),Q208/E208-1,"")</f>
        <v/>
      </c>
      <c r="S208" s="9" t="n">
        <v>33</v>
      </c>
      <c r="T208" s="9" t="n">
        <v>17.3</v>
      </c>
      <c r="U208" s="9" t="n">
        <v>38.3</v>
      </c>
      <c r="V208" s="11">
        <f>F208/2.1</f>
        <v/>
      </c>
      <c r="W208" s="12">
        <f>F208*50</f>
        <v/>
      </c>
      <c r="X208" s="12">
        <f>F208*F208*25</f>
        <v/>
      </c>
    </row>
    <row r="209">
      <c r="A209" s="3" t="inlineStr">
        <is>
          <t>UGA</t>
        </is>
      </c>
      <c r="B209" s="3" t="inlineStr">
        <is>
          <t>Уганда</t>
        </is>
      </c>
      <c r="C209" s="3" t="inlineStr">
        <is>
          <t>Uganda</t>
        </is>
      </c>
      <c r="D209" s="3" t="inlineStr">
        <is>
          <t>Африка</t>
        </is>
      </c>
      <c r="E209" s="7" t="n">
        <v>50015</v>
      </c>
      <c r="F209" s="8" t="n">
        <v>4.283</v>
      </c>
      <c r="G209" s="9" t="n">
        <v>2023</v>
      </c>
      <c r="H209" s="9" t="inlineStr">
        <is>
          <t>ООН WPP 2024 (оценка)</t>
        </is>
      </c>
      <c r="I209" s="10" t="n">
        <v>1713</v>
      </c>
      <c r="J209" s="9" t="n">
        <v>2023</v>
      </c>
      <c r="K209" s="10" t="n">
        <v>1713</v>
      </c>
      <c r="L209" s="9" t="n">
        <v>2023</v>
      </c>
      <c r="M209" s="11">
        <f>IF(I209&gt;0,K209/I209-1,"")</f>
        <v/>
      </c>
      <c r="N209" s="7" t="n">
        <v>85431</v>
      </c>
      <c r="O209" s="7" t="n">
        <v>120835</v>
      </c>
      <c r="P209" s="11">
        <f>IF(E209&gt;0,O209/E209-1,"")</f>
        <v/>
      </c>
      <c r="Q209" s="7" t="n">
        <v>81962</v>
      </c>
      <c r="R209" s="11">
        <f>IF(AND(E209&gt;0,Q209&lt;&gt;""),Q209/E209-1,"")</f>
        <v/>
      </c>
      <c r="S209" s="9" t="n">
        <v>16.7</v>
      </c>
      <c r="T209" s="9" t="n">
        <v>5.2</v>
      </c>
      <c r="U209" s="9" t="n">
        <v>7.8</v>
      </c>
      <c r="V209" s="11">
        <f>F209/2.1</f>
        <v/>
      </c>
      <c r="W209" s="12">
        <f>F209*50</f>
        <v/>
      </c>
      <c r="X209" s="12">
        <f>F209*F209*25</f>
        <v/>
      </c>
    </row>
    <row r="210">
      <c r="A210" s="3" t="inlineStr">
        <is>
          <t>UZB</t>
        </is>
      </c>
      <c r="B210" s="3" t="inlineStr">
        <is>
          <t>Узбекистан</t>
        </is>
      </c>
      <c r="C210" s="3" t="inlineStr">
        <is>
          <t>Uzbekistan</t>
        </is>
      </c>
      <c r="D210" s="3" t="inlineStr">
        <is>
          <t>Азия</t>
        </is>
      </c>
      <c r="E210" s="7" t="n">
        <v>36362</v>
      </c>
      <c r="F210" s="8" t="n">
        <v>3.5</v>
      </c>
      <c r="G210" s="9" t="n">
        <v>2023</v>
      </c>
      <c r="H210" s="9" t="inlineStr">
        <is>
          <t>ООН WPP 2024 (оценка)</t>
        </is>
      </c>
      <c r="I210" s="10" t="n">
        <v>943.5</v>
      </c>
      <c r="J210" s="9" t="n">
        <v>2023</v>
      </c>
      <c r="K210" s="10" t="n">
        <v>943.5</v>
      </c>
      <c r="L210" s="9" t="n">
        <v>2023</v>
      </c>
      <c r="M210" s="11">
        <f>IF(I210&gt;0,K210/I210-1,"")</f>
        <v/>
      </c>
      <c r="N210" s="7" t="n">
        <v>52211</v>
      </c>
      <c r="O210" s="7" t="n">
        <v>74350</v>
      </c>
      <c r="P210" s="11">
        <f>IF(E210&gt;0,O210/E210-1,"")</f>
        <v/>
      </c>
      <c r="Q210" s="7" t="n">
        <v>52447</v>
      </c>
      <c r="R210" s="11">
        <f>IF(AND(E210&gt;0,Q210&lt;&gt;""),Q210/E210-1,"")</f>
        <v/>
      </c>
      <c r="S210" s="9" t="n">
        <v>27</v>
      </c>
      <c r="T210" s="9" t="n">
        <v>11.1</v>
      </c>
      <c r="U210" s="9" t="n">
        <v>18.9</v>
      </c>
      <c r="V210" s="11">
        <f>F210/2.1</f>
        <v/>
      </c>
      <c r="W210" s="12">
        <f>F210*50</f>
        <v/>
      </c>
      <c r="X210" s="12">
        <f>F210*F210*25</f>
        <v/>
      </c>
    </row>
    <row r="211">
      <c r="A211" s="3" t="inlineStr">
        <is>
          <t>UKR</t>
        </is>
      </c>
      <c r="B211" s="3" t="inlineStr">
        <is>
          <t>Украина</t>
        </is>
      </c>
      <c r="C211" s="3" t="inlineStr">
        <is>
          <t>Ukraine</t>
        </is>
      </c>
      <c r="D211" s="3" t="inlineStr">
        <is>
          <t>Европа</t>
        </is>
      </c>
      <c r="E211" s="7" t="n">
        <v>37860</v>
      </c>
      <c r="F211" s="8" t="n">
        <v>0.977</v>
      </c>
      <c r="G211" s="9" t="n">
        <v>2023</v>
      </c>
      <c r="H211" s="9" t="inlineStr">
        <is>
          <t>ООН WPP 2024 (оценка)</t>
        </is>
      </c>
      <c r="I211" s="10" t="n">
        <v>892</v>
      </c>
      <c r="J211" s="9" t="n">
        <v>1960</v>
      </c>
      <c r="K211" s="10" t="n">
        <v>212.2</v>
      </c>
      <c r="L211" s="9" t="n">
        <v>2023</v>
      </c>
      <c r="M211" s="11">
        <f>IF(I211&gt;0,K211/I211-1,"")</f>
        <v/>
      </c>
      <c r="N211" s="7" t="n">
        <v>31990</v>
      </c>
      <c r="O211" s="7" t="n">
        <v>15197</v>
      </c>
      <c r="P211" s="11">
        <f>IF(E211&gt;0,O211/E211-1,"")</f>
        <v/>
      </c>
      <c r="Q211" s="7" t="n">
        <v>9215</v>
      </c>
      <c r="R211" s="11">
        <f>IF(AND(E211&gt;0,Q211&lt;&gt;""),Q211/E211-1,"")</f>
        <v/>
      </c>
      <c r="S211" s="9" t="n">
        <v>42.1</v>
      </c>
      <c r="T211" s="9" t="n">
        <v>30.8</v>
      </c>
      <c r="U211" s="9" t="n">
        <v>50.8</v>
      </c>
      <c r="V211" s="11">
        <f>F211/2.1</f>
        <v/>
      </c>
      <c r="W211" s="12">
        <f>F211*50</f>
        <v/>
      </c>
      <c r="X211" s="12">
        <f>F211*F211*25</f>
        <v/>
      </c>
    </row>
    <row r="212">
      <c r="A212" s="3" t="inlineStr">
        <is>
          <t>WLF</t>
        </is>
      </c>
      <c r="B212" s="3" t="inlineStr">
        <is>
          <t>Уоллес и Футана</t>
        </is>
      </c>
      <c r="C212" s="3" t="inlineStr">
        <is>
          <t>Wallis and Futuna Islands</t>
        </is>
      </c>
      <c r="D212" s="3" t="inlineStr">
        <is>
          <t>Океания</t>
        </is>
      </c>
      <c r="E212" s="7" t="n">
        <v>11.28</v>
      </c>
      <c r="F212" s="8" t="n">
        <v>1.41</v>
      </c>
      <c r="G212" s="9" t="n">
        <v>2023</v>
      </c>
      <c r="H212" s="9" t="inlineStr">
        <is>
          <t>ООН WPP 2024 (оценка)</t>
        </is>
      </c>
      <c r="I212" s="10" t="n">
        <v>0.47</v>
      </c>
      <c r="J212" s="9" t="n">
        <v>1987</v>
      </c>
      <c r="K212" s="10" t="n">
        <v>0.1</v>
      </c>
      <c r="L212" s="9" t="n">
        <v>2023</v>
      </c>
      <c r="M212" s="11">
        <f>IF(I212&gt;0,K212/I212-1,"")</f>
        <v/>
      </c>
      <c r="N212" s="7" t="n">
        <v>10.15</v>
      </c>
      <c r="O212" s="7" t="n">
        <v>6.878</v>
      </c>
      <c r="P212" s="11">
        <f>IF(E212&gt;0,O212/E212-1,"")</f>
        <v/>
      </c>
      <c r="Q212" s="7" t="n">
        <v>4.384</v>
      </c>
      <c r="R212" s="11">
        <f>IF(AND(E212&gt;0,Q212&lt;&gt;""),Q212/E212-1,"")</f>
        <v/>
      </c>
      <c r="S212" s="9" t="n">
        <v>37.7</v>
      </c>
      <c r="T212" s="9" t="n">
        <v>27</v>
      </c>
      <c r="U212" s="9" t="n">
        <v>50.2</v>
      </c>
      <c r="V212" s="11">
        <f>F212/2.1</f>
        <v/>
      </c>
      <c r="W212" s="12">
        <f>F212*50</f>
        <v/>
      </c>
      <c r="X212" s="12">
        <f>F212*F212*25</f>
        <v/>
      </c>
    </row>
    <row r="213">
      <c r="A213" s="3" t="inlineStr">
        <is>
          <t>URY</t>
        </is>
      </c>
      <c r="B213" s="3" t="inlineStr">
        <is>
          <t>Уругвай</t>
        </is>
      </c>
      <c r="C213" s="3" t="inlineStr">
        <is>
          <t>Uruguay</t>
        </is>
      </c>
      <c r="D213" s="3" t="inlineStr">
        <is>
          <t>Латинская Америка и Карибы</t>
        </is>
      </c>
      <c r="E213" s="7" t="n">
        <v>3387</v>
      </c>
      <c r="F213" s="8" t="n">
        <v>1.409</v>
      </c>
      <c r="G213" s="9" t="n">
        <v>2023</v>
      </c>
      <c r="H213" s="9" t="inlineStr">
        <is>
          <t>ООН WPP 2024 (оценка)</t>
        </is>
      </c>
      <c r="I213" s="10" t="n">
        <v>61.83</v>
      </c>
      <c r="J213" s="9" t="n">
        <v>1976</v>
      </c>
      <c r="K213" s="10" t="n">
        <v>29.9</v>
      </c>
      <c r="L213" s="9" t="n">
        <v>2024</v>
      </c>
      <c r="M213" s="11">
        <f>IF(I213&gt;0,K213/I213-1,"")</f>
        <v/>
      </c>
      <c r="N213" s="7" t="n">
        <v>3254</v>
      </c>
      <c r="O213" s="7" t="n">
        <v>2246</v>
      </c>
      <c r="P213" s="11">
        <f>IF(E213&gt;0,O213/E213-1,"")</f>
        <v/>
      </c>
      <c r="Q213" s="7" t="n">
        <v>1449</v>
      </c>
      <c r="R213" s="11">
        <f>IF(AND(E213&gt;0,Q213&lt;&gt;""),Q213/E213-1,"")</f>
        <v/>
      </c>
      <c r="S213" s="9" t="n">
        <v>36.1</v>
      </c>
      <c r="T213" s="9" t="n">
        <v>27.6</v>
      </c>
      <c r="U213" s="9" t="n">
        <v>40.6</v>
      </c>
      <c r="V213" s="11">
        <f>F213/2.1</f>
        <v/>
      </c>
      <c r="W213" s="12">
        <f>F213*50</f>
        <v/>
      </c>
      <c r="X213" s="12">
        <f>F213*F213*25</f>
        <v/>
      </c>
    </row>
    <row r="214">
      <c r="A214" s="3" t="inlineStr">
        <is>
          <t>FRO</t>
        </is>
      </c>
      <c r="B214" s="3" t="inlineStr">
        <is>
          <t>Фарерские острова</t>
        </is>
      </c>
      <c r="C214" s="3" t="inlineStr">
        <is>
          <t>Faroe Islands</t>
        </is>
      </c>
      <c r="D214" s="3" t="inlineStr">
        <is>
          <t>Европа</t>
        </is>
      </c>
      <c r="E214" s="7" t="n">
        <v>55.4</v>
      </c>
      <c r="F214" s="8" t="n">
        <v>2.24</v>
      </c>
      <c r="G214" s="9" t="n">
        <v>2023</v>
      </c>
      <c r="H214" s="9" t="inlineStr">
        <is>
          <t>ООН WPP 2024 (оценка)</t>
        </is>
      </c>
      <c r="I214" s="10" t="n">
        <v>0.96</v>
      </c>
      <c r="J214" s="9" t="n">
        <v>1990</v>
      </c>
      <c r="K214" s="10" t="n">
        <v>0.6899999999999999</v>
      </c>
      <c r="L214" s="9" t="n">
        <v>2023</v>
      </c>
      <c r="M214" s="11">
        <f>IF(I214&gt;0,K214/I214-1,"")</f>
        <v/>
      </c>
      <c r="N214" s="7" t="n">
        <v>63.04</v>
      </c>
      <c r="O214" s="7" t="n">
        <v>63.25</v>
      </c>
      <c r="P214" s="11">
        <f>IF(E214&gt;0,O214/E214-1,"")</f>
        <v/>
      </c>
      <c r="Q214" s="7" t="n">
        <v>44.3</v>
      </c>
      <c r="R214" s="11">
        <f>IF(AND(E214&gt;0,Q214&lt;&gt;""),Q214/E214-1,"")</f>
        <v/>
      </c>
      <c r="S214" s="9" t="n">
        <v>37.1</v>
      </c>
      <c r="T214" s="9" t="n">
        <v>32</v>
      </c>
      <c r="U214" s="9" t="n">
        <v>39.6</v>
      </c>
      <c r="V214" s="11">
        <f>F214/2.1</f>
        <v/>
      </c>
      <c r="W214" s="12">
        <f>F214*50</f>
        <v/>
      </c>
      <c r="X214" s="12">
        <f>F214*F214*25</f>
        <v/>
      </c>
    </row>
    <row r="215">
      <c r="A215" s="3" t="inlineStr">
        <is>
          <t>FJI</t>
        </is>
      </c>
      <c r="B215" s="3" t="inlineStr">
        <is>
          <t>Фиджи</t>
        </is>
      </c>
      <c r="C215" s="3" t="inlineStr">
        <is>
          <t>Fiji</t>
        </is>
      </c>
      <c r="D215" s="3" t="inlineStr">
        <is>
          <t>Океания</t>
        </is>
      </c>
      <c r="E215" s="7" t="n">
        <v>928.8</v>
      </c>
      <c r="F215" s="8" t="n">
        <v>2.281</v>
      </c>
      <c r="G215" s="9" t="n">
        <v>2023</v>
      </c>
      <c r="H215" s="9" t="inlineStr">
        <is>
          <t>ООН WPP 2024 (оценка)</t>
        </is>
      </c>
      <c r="I215" s="10" t="n">
        <v>23.56</v>
      </c>
      <c r="J215" s="9" t="n">
        <v>1984</v>
      </c>
      <c r="K215" s="10" t="n">
        <v>16.63</v>
      </c>
      <c r="L215" s="9" t="n">
        <v>2023</v>
      </c>
      <c r="M215" s="11">
        <f>IF(I215&gt;0,K215/I215-1,"")</f>
        <v/>
      </c>
      <c r="N215" s="7" t="n">
        <v>1000</v>
      </c>
      <c r="O215" s="7" t="n">
        <v>879.4</v>
      </c>
      <c r="P215" s="11">
        <f>IF(E215&gt;0,O215/E215-1,"")</f>
        <v/>
      </c>
      <c r="Q215" s="7" t="n">
        <v>541.5</v>
      </c>
      <c r="R215" s="11">
        <f>IF(AND(E215&gt;0,Q215&lt;&gt;""),Q215/E215-1,"")</f>
        <v/>
      </c>
      <c r="S215" s="9" t="n">
        <v>27.9</v>
      </c>
      <c r="T215" s="9" t="n">
        <v>11.5</v>
      </c>
      <c r="U215" s="9" t="n">
        <v>17.5</v>
      </c>
      <c r="V215" s="11">
        <f>F215/2.1</f>
        <v/>
      </c>
      <c r="W215" s="12">
        <f>F215*50</f>
        <v/>
      </c>
      <c r="X215" s="12">
        <f>F215*F215*25</f>
        <v/>
      </c>
    </row>
    <row r="216">
      <c r="A216" s="3" t="inlineStr">
        <is>
          <t>PHL</t>
        </is>
      </c>
      <c r="B216" s="3" t="inlineStr">
        <is>
          <t>Филиппины</t>
        </is>
      </c>
      <c r="C216" s="3" t="inlineStr">
        <is>
          <t>Philippines</t>
        </is>
      </c>
      <c r="D216" s="3" t="inlineStr">
        <is>
          <t>Азия</t>
        </is>
      </c>
      <c r="E216" s="7" t="n">
        <v>115844</v>
      </c>
      <c r="F216" s="8" t="n">
        <v>1.916</v>
      </c>
      <c r="G216" s="9" t="n">
        <v>2023</v>
      </c>
      <c r="H216" s="9" t="inlineStr">
        <is>
          <t>ООН WPP 2024 (оценка)</t>
        </is>
      </c>
      <c r="I216" s="10" t="n">
        <v>2559</v>
      </c>
      <c r="J216" s="9" t="n">
        <v>2010</v>
      </c>
      <c r="K216" s="10" t="n">
        <v>1840</v>
      </c>
      <c r="L216" s="9" t="n">
        <v>2023</v>
      </c>
      <c r="M216" s="11">
        <f>IF(I216&gt;0,K216/I216-1,"")</f>
        <v/>
      </c>
      <c r="N216" s="7" t="n">
        <v>134373</v>
      </c>
      <c r="O216" s="7" t="n">
        <v>114222</v>
      </c>
      <c r="P216" s="11">
        <f>IF(E216&gt;0,O216/E216-1,"")</f>
        <v/>
      </c>
      <c r="Q216" s="7" t="n">
        <v>71909</v>
      </c>
      <c r="R216" s="11">
        <f>IF(AND(E216&gt;0,Q216&lt;&gt;""),Q216/E216-1,"")</f>
        <v/>
      </c>
      <c r="S216" s="9" t="n">
        <v>25.7</v>
      </c>
      <c r="T216" s="9" t="n">
        <v>10</v>
      </c>
      <c r="U216" s="9" t="n">
        <v>17.9</v>
      </c>
      <c r="V216" s="11">
        <f>F216/2.1</f>
        <v/>
      </c>
      <c r="W216" s="12">
        <f>F216*50</f>
        <v/>
      </c>
      <c r="X216" s="12">
        <f>F216*F216*25</f>
        <v/>
      </c>
    </row>
    <row r="217">
      <c r="A217" s="3" t="inlineStr">
        <is>
          <t>FIN</t>
        </is>
      </c>
      <c r="B217" s="3" t="inlineStr">
        <is>
          <t>Финляндия</t>
        </is>
      </c>
      <c r="C217" s="3" t="inlineStr">
        <is>
          <t>Finland</t>
        </is>
      </c>
      <c r="D217" s="3" t="inlineStr">
        <is>
          <t>Европа</t>
        </is>
      </c>
      <c r="E217" s="7" t="n">
        <v>5617</v>
      </c>
      <c r="F217" s="8" t="n">
        <v>1.3</v>
      </c>
      <c r="G217" s="9" t="n">
        <v>2025</v>
      </c>
      <c r="H217" s="9" t="inlineStr">
        <is>
          <t>https://pxdata.stat.fi/PxWeb/api/v1/en/StatFin/synt/12dj.px</t>
        </is>
      </c>
      <c r="I217" s="10" t="n">
        <v>108.17</v>
      </c>
      <c r="J217" s="9" t="n">
        <v>1947</v>
      </c>
      <c r="K217" s="10" t="n">
        <v>45.83</v>
      </c>
      <c r="L217" s="9" t="n">
        <v>2025</v>
      </c>
      <c r="M217" s="11">
        <f>IF(I217&gt;0,K217/I217-1,"")</f>
        <v/>
      </c>
      <c r="N217" s="7" t="n">
        <v>5352</v>
      </c>
      <c r="O217" s="7" t="n">
        <v>4601</v>
      </c>
      <c r="P217" s="11">
        <f>IF(E217&gt;0,O217/E217-1,"")</f>
        <v/>
      </c>
      <c r="Q217" s="7" t="n">
        <v>3260</v>
      </c>
      <c r="R217" s="11">
        <f>IF(AND(E217&gt;0,Q217&lt;&gt;""),Q217/E217-1,"")</f>
        <v/>
      </c>
      <c r="S217" s="9" t="n">
        <v>43</v>
      </c>
      <c r="T217" s="9" t="n">
        <v>43.4</v>
      </c>
      <c r="U217" s="9" t="n">
        <v>52.1</v>
      </c>
      <c r="V217" s="11">
        <f>F217/2.1</f>
        <v/>
      </c>
      <c r="W217" s="12">
        <f>F217*50</f>
        <v/>
      </c>
      <c r="X217" s="12">
        <f>F217*F217*25</f>
        <v/>
      </c>
    </row>
    <row r="218">
      <c r="A218" s="3" t="inlineStr">
        <is>
          <t>FLK</t>
        </is>
      </c>
      <c r="B218" s="3" t="inlineStr">
        <is>
          <t>Фолклендские (Мальвинские) острова</t>
        </is>
      </c>
      <c r="C218" s="3" t="inlineStr">
        <is>
          <t>Falkland Islands</t>
        </is>
      </c>
      <c r="D218" s="3" t="inlineStr">
        <is>
          <t>Латинская Америка и Карибы</t>
        </is>
      </c>
      <c r="E218" s="7" t="n">
        <v>3.47</v>
      </c>
      <c r="F218" s="8" t="n">
        <v>1.685</v>
      </c>
      <c r="G218" s="9" t="n">
        <v>2023</v>
      </c>
      <c r="H218" s="9" t="inlineStr">
        <is>
          <t>ООН WPP 2024 (оценка)</t>
        </is>
      </c>
      <c r="I218" s="10" t="n">
        <v>0.05</v>
      </c>
      <c r="J218" s="9" t="n">
        <v>1960</v>
      </c>
      <c r="K218" s="10" t="n">
        <v>0.04</v>
      </c>
      <c r="L218" s="9" t="n">
        <v>2023</v>
      </c>
      <c r="M218" s="11">
        <f>IF(I218&gt;0,K218/I218-1,"")</f>
        <v/>
      </c>
      <c r="N218" s="7" t="n">
        <v>3.176</v>
      </c>
      <c r="O218" s="7" t="n">
        <v>2.252</v>
      </c>
      <c r="P218" s="11">
        <f>IF(E218&gt;0,O218/E218-1,"")</f>
        <v/>
      </c>
      <c r="Q218" s="7" t="n">
        <v>1.516</v>
      </c>
      <c r="R218" s="11">
        <f>IF(AND(E218&gt;0,Q218&lt;&gt;""),Q218/E218-1,"")</f>
        <v/>
      </c>
      <c r="S218" s="9" t="n">
        <v>42.2</v>
      </c>
      <c r="T218" s="9" t="n">
        <v>20.2</v>
      </c>
      <c r="U218" s="9" t="n">
        <v>73.8</v>
      </c>
      <c r="V218" s="11">
        <f>F218/2.1</f>
        <v/>
      </c>
      <c r="W218" s="12">
        <f>F218*50</f>
        <v/>
      </c>
      <c r="X218" s="12">
        <f>F218*F218*25</f>
        <v/>
      </c>
    </row>
    <row r="219">
      <c r="A219" s="3" t="inlineStr">
        <is>
          <t>FRA</t>
        </is>
      </c>
      <c r="B219" s="3" t="inlineStr">
        <is>
          <t>Франция</t>
        </is>
      </c>
      <c r="C219" s="3" t="inlineStr">
        <is>
          <t>France</t>
        </is>
      </c>
      <c r="D219" s="3" t="inlineStr">
        <is>
          <t>Европа</t>
        </is>
      </c>
      <c r="E219" s="7" t="n">
        <v>66549</v>
      </c>
      <c r="F219" s="8" t="n">
        <v>1.56</v>
      </c>
      <c r="G219" s="9" t="n">
        <v>2025</v>
      </c>
      <c r="H219" s="9" t="inlineStr">
        <is>
          <t>https://www.insee.fr/fr/statistiques/9000195</t>
        </is>
      </c>
      <c r="I219" s="10" t="n">
        <v>880.8</v>
      </c>
      <c r="J219" s="9" t="n">
        <v>1971</v>
      </c>
      <c r="K219" s="10" t="n">
        <v>643.9</v>
      </c>
      <c r="L219" s="9" t="n">
        <v>2025</v>
      </c>
      <c r="M219" s="11">
        <f>IF(I219&gt;0,K219/I219-1,"")</f>
        <v/>
      </c>
      <c r="N219" s="7" t="n">
        <v>68220</v>
      </c>
      <c r="O219" s="7" t="n">
        <v>68485</v>
      </c>
      <c r="P219" s="11">
        <f>IF(E219&gt;0,O219/E219-1,"")</f>
        <v/>
      </c>
      <c r="Q219" s="7" t="n">
        <v>49036</v>
      </c>
      <c r="R219" s="11">
        <f>IF(AND(E219&gt;0,Q219&lt;&gt;""),Q219/E219-1,"")</f>
        <v/>
      </c>
      <c r="S219" s="9" t="n">
        <v>42.1</v>
      </c>
      <c r="T219" s="9" t="n">
        <v>41</v>
      </c>
      <c r="U219" s="9" t="n">
        <v>53.2</v>
      </c>
      <c r="V219" s="11">
        <f>F219/2.1</f>
        <v/>
      </c>
      <c r="W219" s="12">
        <f>F219*50</f>
        <v/>
      </c>
      <c r="X219" s="12">
        <f>F219*F219*25</f>
        <v/>
      </c>
    </row>
    <row r="220">
      <c r="A220" s="3" t="inlineStr">
        <is>
          <t>GUF</t>
        </is>
      </c>
      <c r="B220" s="3" t="inlineStr">
        <is>
          <t>Французская Гвиана</t>
        </is>
      </c>
      <c r="C220" s="3" t="inlineStr">
        <is>
          <t>French Guiana</t>
        </is>
      </c>
      <c r="D220" s="3" t="inlineStr">
        <is>
          <t>Латинская Америка и Карибы</t>
        </is>
      </c>
      <c r="E220" s="7" t="n">
        <v>308.5</v>
      </c>
      <c r="F220" s="8" t="n">
        <v>3.388</v>
      </c>
      <c r="G220" s="9" t="n">
        <v>2023</v>
      </c>
      <c r="H220" s="9" t="inlineStr">
        <is>
          <t>ООН WPP 2024 (оценка)</t>
        </is>
      </c>
      <c r="I220" s="10" t="n">
        <v>8.17</v>
      </c>
      <c r="J220" s="9" t="n">
        <v>2021</v>
      </c>
      <c r="K220" s="10" t="n">
        <v>7.71</v>
      </c>
      <c r="L220" s="9" t="n">
        <v>2023</v>
      </c>
      <c r="M220" s="11">
        <f>IF(I220&gt;0,K220/I220-1,"")</f>
        <v/>
      </c>
      <c r="N220" s="7" t="n">
        <v>471.9</v>
      </c>
      <c r="O220" s="7" t="n">
        <v>775.2</v>
      </c>
      <c r="P220" s="11">
        <f>IF(E220&gt;0,O220/E220-1,"")</f>
        <v/>
      </c>
      <c r="Q220" s="7" t="n">
        <v>571.1</v>
      </c>
      <c r="R220" s="11">
        <f>IF(AND(E220&gt;0,Q220&lt;&gt;""),Q220/E220-1,"")</f>
        <v/>
      </c>
      <c r="S220" s="9" t="n">
        <v>25.1</v>
      </c>
      <c r="T220" s="9" t="n">
        <v>13.9</v>
      </c>
      <c r="U220" s="9" t="n">
        <v>23.2</v>
      </c>
      <c r="V220" s="11">
        <f>F220/2.1</f>
        <v/>
      </c>
      <c r="W220" s="12">
        <f>F220*50</f>
        <v/>
      </c>
      <c r="X220" s="12">
        <f>F220*F220*25</f>
        <v/>
      </c>
    </row>
    <row r="221">
      <c r="A221" s="3" t="inlineStr">
        <is>
          <t>PYF</t>
        </is>
      </c>
      <c r="B221" s="3" t="inlineStr">
        <is>
          <t>Французская Полинезия</t>
        </is>
      </c>
      <c r="C221" s="3" t="inlineStr">
        <is>
          <t>French Polynesia</t>
        </is>
      </c>
      <c r="D221" s="3" t="inlineStr">
        <is>
          <t>Океания</t>
        </is>
      </c>
      <c r="E221" s="7" t="n">
        <v>281.8</v>
      </c>
      <c r="F221" s="8" t="n">
        <v>1.501</v>
      </c>
      <c r="G221" s="9" t="n">
        <v>2023</v>
      </c>
      <c r="H221" s="9" t="inlineStr">
        <is>
          <t>ООН WPP 2024 (оценка)</t>
        </is>
      </c>
      <c r="I221" s="10" t="n">
        <v>6.1</v>
      </c>
      <c r="J221" s="9" t="n">
        <v>1988</v>
      </c>
      <c r="K221" s="10" t="n">
        <v>3.07</v>
      </c>
      <c r="L221" s="9" t="n">
        <v>2023</v>
      </c>
      <c r="M221" s="11">
        <f>IF(I221&gt;0,K221/I221-1,"")</f>
        <v/>
      </c>
      <c r="N221" s="7" t="n">
        <v>284.8</v>
      </c>
      <c r="O221" s="7" t="n">
        <v>186.9</v>
      </c>
      <c r="P221" s="11">
        <f>IF(E221&gt;0,O221/E221-1,"")</f>
        <v/>
      </c>
      <c r="Q221" s="7" t="n">
        <v>121.5</v>
      </c>
      <c r="R221" s="11">
        <f>IF(AND(E221&gt;0,Q221&lt;&gt;""),Q221/E221-1,"")</f>
        <v/>
      </c>
      <c r="S221" s="9" t="n">
        <v>35.4</v>
      </c>
      <c r="T221" s="9" t="n">
        <v>19.3</v>
      </c>
      <c r="U221" s="9" t="n">
        <v>52.9</v>
      </c>
      <c r="V221" s="11">
        <f>F221/2.1</f>
        <v/>
      </c>
      <c r="W221" s="12">
        <f>F221*50</f>
        <v/>
      </c>
      <c r="X221" s="12">
        <f>F221*F221*25</f>
        <v/>
      </c>
    </row>
    <row r="222">
      <c r="A222" s="3" t="inlineStr">
        <is>
          <t>HRV</t>
        </is>
      </c>
      <c r="B222" s="3" t="inlineStr">
        <is>
          <t>Хорватия</t>
        </is>
      </c>
      <c r="C222" s="3" t="inlineStr">
        <is>
          <t>Croatia</t>
        </is>
      </c>
      <c r="D222" s="3" t="inlineStr">
        <is>
          <t>Европа</t>
        </is>
      </c>
      <c r="E222" s="7" t="n">
        <v>3875</v>
      </c>
      <c r="F222" s="8" t="n">
        <v>1.468</v>
      </c>
      <c r="G222" s="9" t="n">
        <v>2023</v>
      </c>
      <c r="H222" s="9" t="inlineStr">
        <is>
          <t>ООН WPP 2024 (оценка)</t>
        </is>
      </c>
      <c r="I222" s="10" t="n">
        <v>97.11</v>
      </c>
      <c r="J222" s="9" t="n">
        <v>1950</v>
      </c>
      <c r="K222" s="10" t="n">
        <v>31.45</v>
      </c>
      <c r="L222" s="9" t="n">
        <v>2023</v>
      </c>
      <c r="M222" s="11">
        <f>IF(I222&gt;0,K222/I222-1,"")</f>
        <v/>
      </c>
      <c r="N222" s="7" t="n">
        <v>3234</v>
      </c>
      <c r="O222" s="7" t="n">
        <v>2141</v>
      </c>
      <c r="P222" s="11">
        <f>IF(E222&gt;0,O222/E222-1,"")</f>
        <v/>
      </c>
      <c r="Q222" s="7" t="n">
        <v>1415</v>
      </c>
      <c r="R222" s="11">
        <f>IF(AND(E222&gt;0,Q222&lt;&gt;""),Q222/E222-1,"")</f>
        <v/>
      </c>
      <c r="S222" s="9" t="n">
        <v>45</v>
      </c>
      <c r="T222" s="9" t="n">
        <v>41.2</v>
      </c>
      <c r="U222" s="9" t="n">
        <v>59</v>
      </c>
      <c r="V222" s="11">
        <f>F222/2.1</f>
        <v/>
      </c>
      <c r="W222" s="12">
        <f>F222*50</f>
        <v/>
      </c>
      <c r="X222" s="12">
        <f>F222*F222*25</f>
        <v/>
      </c>
    </row>
    <row r="223">
      <c r="A223" s="3" t="inlineStr">
        <is>
          <t>CAF</t>
        </is>
      </c>
      <c r="B223" s="3" t="inlineStr">
        <is>
          <t>Центрально-африканская республика</t>
        </is>
      </c>
      <c r="C223" s="3" t="inlineStr">
        <is>
          <t>Central African Republic</t>
        </is>
      </c>
      <c r="D223" s="3" t="inlineStr">
        <is>
          <t>Африка</t>
        </is>
      </c>
      <c r="E223" s="7" t="n">
        <v>5331</v>
      </c>
      <c r="F223" s="8" t="n">
        <v>6.012</v>
      </c>
      <c r="G223" s="9" t="n">
        <v>2023</v>
      </c>
      <c r="H223" s="9" t="inlineStr">
        <is>
          <t>ООН WPP 2024 (оценка)</t>
        </is>
      </c>
      <c r="I223" s="10" t="n">
        <v>238.9</v>
      </c>
      <c r="J223" s="9" t="n">
        <v>2023</v>
      </c>
      <c r="K223" s="10" t="n">
        <v>238.9</v>
      </c>
      <c r="L223" s="9" t="n">
        <v>2023</v>
      </c>
      <c r="M223" s="11">
        <f>IF(I223&gt;0,K223/I223-1,"")</f>
        <v/>
      </c>
      <c r="N223" s="7" t="n">
        <v>10617</v>
      </c>
      <c r="O223" s="7" t="n">
        <v>18779</v>
      </c>
      <c r="P223" s="11">
        <f>IF(E223&gt;0,O223/E223-1,"")</f>
        <v/>
      </c>
      <c r="Q223" s="7" t="n">
        <v>13439</v>
      </c>
      <c r="R223" s="11">
        <f>IF(AND(E223&gt;0,Q223&lt;&gt;""),Q223/E223-1,"")</f>
        <v/>
      </c>
      <c r="S223" s="9" t="n">
        <v>14.4</v>
      </c>
      <c r="T223" s="9" t="n">
        <v>6</v>
      </c>
      <c r="U223" s="9" t="n">
        <v>4.2</v>
      </c>
      <c r="V223" s="11">
        <f>F223/2.1</f>
        <v/>
      </c>
      <c r="W223" s="12">
        <f>F223*50</f>
        <v/>
      </c>
      <c r="X223" s="12">
        <f>F223*F223*25</f>
        <v/>
      </c>
    </row>
    <row r="224">
      <c r="A224" s="3" t="inlineStr">
        <is>
          <t>TCD</t>
        </is>
      </c>
      <c r="B224" s="3" t="inlineStr">
        <is>
          <t>Чад</t>
        </is>
      </c>
      <c r="C224" s="3" t="inlineStr">
        <is>
          <t>Chad</t>
        </is>
      </c>
      <c r="D224" s="3" t="inlineStr">
        <is>
          <t>Африка</t>
        </is>
      </c>
      <c r="E224" s="7" t="n">
        <v>20299</v>
      </c>
      <c r="F224" s="8" t="n">
        <v>6.12</v>
      </c>
      <c r="G224" s="9" t="n">
        <v>2023</v>
      </c>
      <c r="H224" s="9" t="inlineStr">
        <is>
          <t>ООН WPP 2024 (оценка)</t>
        </is>
      </c>
      <c r="I224" s="10" t="n">
        <v>819.1</v>
      </c>
      <c r="J224" s="9" t="n">
        <v>2023</v>
      </c>
      <c r="K224" s="10" t="n">
        <v>819.1</v>
      </c>
      <c r="L224" s="9" t="n">
        <v>2023</v>
      </c>
      <c r="M224" s="11">
        <f>IF(I224&gt;0,K224/I224-1,"")</f>
        <v/>
      </c>
      <c r="N224" s="7" t="n">
        <v>38858</v>
      </c>
      <c r="O224" s="7" t="n">
        <v>69547</v>
      </c>
      <c r="P224" s="11">
        <f>IF(E224&gt;0,O224/E224-1,"")</f>
        <v/>
      </c>
      <c r="Q224" s="7" t="n">
        <v>51823</v>
      </c>
      <c r="R224" s="11">
        <f>IF(AND(E224&gt;0,Q224&lt;&gt;""),Q224/E224-1,"")</f>
        <v/>
      </c>
      <c r="S224" s="9" t="n">
        <v>15.7</v>
      </c>
      <c r="T224" s="9" t="n">
        <v>5.2</v>
      </c>
      <c r="U224" s="9" t="n">
        <v>6.7</v>
      </c>
      <c r="V224" s="11">
        <f>F224/2.1</f>
        <v/>
      </c>
      <c r="W224" s="12">
        <f>F224*50</f>
        <v/>
      </c>
      <c r="X224" s="12">
        <f>F224*F224*25</f>
        <v/>
      </c>
    </row>
    <row r="225">
      <c r="A225" s="3" t="inlineStr">
        <is>
          <t>MNE</t>
        </is>
      </c>
      <c r="B225" s="3" t="inlineStr">
        <is>
          <t>Черногория</t>
        </is>
      </c>
      <c r="C225" s="3" t="inlineStr">
        <is>
          <t>Montenegro</t>
        </is>
      </c>
      <c r="D225" s="3" t="inlineStr">
        <is>
          <t>Европа</t>
        </is>
      </c>
      <c r="E225" s="7" t="n">
        <v>638.5</v>
      </c>
      <c r="F225" s="8" t="n">
        <v>1.803</v>
      </c>
      <c r="G225" s="9" t="n">
        <v>2023</v>
      </c>
      <c r="H225" s="9" t="inlineStr">
        <is>
          <t>ООН WPP 2024 (оценка)</t>
        </is>
      </c>
      <c r="I225" s="10" t="n">
        <v>14.95</v>
      </c>
      <c r="J225" s="9" t="n">
        <v>1954</v>
      </c>
      <c r="K225" s="10" t="n">
        <v>6.98</v>
      </c>
      <c r="L225" s="9" t="n">
        <v>2023</v>
      </c>
      <c r="M225" s="11">
        <f>IF(I225&gt;0,K225/I225-1,"")</f>
        <v/>
      </c>
      <c r="N225" s="7" t="n">
        <v>533.3</v>
      </c>
      <c r="O225" s="7" t="n">
        <v>326</v>
      </c>
      <c r="P225" s="11">
        <f>IF(E225&gt;0,O225/E225-1,"")</f>
        <v/>
      </c>
      <c r="Q225" s="7" t="n">
        <v>199.7</v>
      </c>
      <c r="R225" s="11">
        <f>IF(AND(E225&gt;0,Q225&lt;&gt;""),Q225/E225-1,"")</f>
        <v/>
      </c>
      <c r="S225" s="9" t="n">
        <v>39.6</v>
      </c>
      <c r="T225" s="9" t="n">
        <v>31.8</v>
      </c>
      <c r="U225" s="9" t="n">
        <v>49.9</v>
      </c>
      <c r="V225" s="11">
        <f>F225/2.1</f>
        <v/>
      </c>
      <c r="W225" s="12">
        <f>F225*50</f>
        <v/>
      </c>
      <c r="X225" s="12">
        <f>F225*F225*25</f>
        <v/>
      </c>
    </row>
    <row r="226">
      <c r="A226" s="3" t="inlineStr">
        <is>
          <t>CZE</t>
        </is>
      </c>
      <c r="B226" s="3" t="inlineStr">
        <is>
          <t>Чехия</t>
        </is>
      </c>
      <c r="C226" s="3" t="inlineStr">
        <is>
          <t>Czechia</t>
        </is>
      </c>
      <c r="D226" s="3" t="inlineStr">
        <is>
          <t>Европа</t>
        </is>
      </c>
      <c r="E226" s="7" t="n">
        <v>10736</v>
      </c>
      <c r="F226" s="8" t="n">
        <v>1.28</v>
      </c>
      <c r="G226" s="9" t="n">
        <v>2025</v>
      </c>
      <c r="H226" s="9" t="inlineStr">
        <is>
          <t>https://ec.europa.eu/eurostat/api/dissemination/statistics/1.0/data/demo_gind?format=JSON&amp;lang=EN&amp;indic_de=LBIRTH&amp;sinceTimePeriod=2015&amp;geo=CZ</t>
        </is>
      </c>
      <c r="I226" s="10" t="n">
        <v>195.3</v>
      </c>
      <c r="J226" s="9" t="n">
        <v>1974</v>
      </c>
      <c r="K226" s="10" t="n">
        <v>77.64</v>
      </c>
      <c r="L226" s="9" t="n">
        <v>2025</v>
      </c>
      <c r="M226" s="11">
        <f>IF(I226&gt;0,K226/I226-1,"")</f>
        <v/>
      </c>
      <c r="N226" s="7" t="n">
        <v>9826</v>
      </c>
      <c r="O226" s="7" t="n">
        <v>8228</v>
      </c>
      <c r="P226" s="11">
        <f>IF(E226&gt;0,O226/E226-1,"")</f>
        <v/>
      </c>
      <c r="Q226" s="7" t="n">
        <v>5710</v>
      </c>
      <c r="R226" s="11">
        <f>IF(AND(E226&gt;0,Q226&lt;&gt;""),Q226/E226-1,"")</f>
        <v/>
      </c>
      <c r="S226" s="9" t="n">
        <v>43.2</v>
      </c>
      <c r="T226" s="9" t="n">
        <v>36.4</v>
      </c>
      <c r="U226" s="9" t="n">
        <v>56.9</v>
      </c>
      <c r="V226" s="11">
        <f>F226/2.1</f>
        <v/>
      </c>
      <c r="W226" s="12">
        <f>F226*50</f>
        <v/>
      </c>
      <c r="X226" s="12">
        <f>F226*F226*25</f>
        <v/>
      </c>
    </row>
    <row r="227">
      <c r="A227" s="3" t="inlineStr">
        <is>
          <t>CHL</t>
        </is>
      </c>
      <c r="B227" s="3" t="inlineStr">
        <is>
          <t>Чили</t>
        </is>
      </c>
      <c r="C227" s="3" t="inlineStr">
        <is>
          <t>Chile</t>
        </is>
      </c>
      <c r="D227" s="3" t="inlineStr">
        <is>
          <t>Латинская Америка и Карибы</t>
        </is>
      </c>
      <c r="E227" s="7" t="n">
        <v>19765</v>
      </c>
      <c r="F227" s="8" t="n">
        <v>0.99</v>
      </c>
      <c r="G227" s="9" t="n">
        <v>2025</v>
      </c>
      <c r="H227" s="9" t="inlineStr">
        <is>
          <t>https://www.ine.gob.cl/estadisticas-por-tema/demografia-y-poblacion/estadisticas-vitales</t>
        </is>
      </c>
      <c r="I227" s="10" t="n">
        <v>297.9</v>
      </c>
      <c r="J227" s="9" t="n">
        <v>1991</v>
      </c>
      <c r="K227" s="10" t="n">
        <v>154.44</v>
      </c>
      <c r="L227" s="9" t="n">
        <v>2024</v>
      </c>
      <c r="M227" s="11">
        <f>IF(I227&gt;0,K227/I227-1,"")</f>
        <v/>
      </c>
      <c r="N227" s="7" t="n">
        <v>20320</v>
      </c>
      <c r="O227" s="7" t="n">
        <v>13431</v>
      </c>
      <c r="P227" s="11">
        <f>IF(E227&gt;0,O227/E227-1,"")</f>
        <v/>
      </c>
      <c r="Q227" s="7" t="n">
        <v>8913</v>
      </c>
      <c r="R227" s="11">
        <f>IF(AND(E227&gt;0,Q227&lt;&gt;""),Q227/E227-1,"")</f>
        <v/>
      </c>
      <c r="S227" s="9" t="n">
        <v>36.4</v>
      </c>
      <c r="T227" s="9" t="n">
        <v>23.3</v>
      </c>
      <c r="U227" s="9" t="n">
        <v>46.2</v>
      </c>
      <c r="V227" s="11">
        <f>F227/2.1</f>
        <v/>
      </c>
      <c r="W227" s="12">
        <f>F227*50</f>
        <v/>
      </c>
      <c r="X227" s="12">
        <f>F227*F227*25</f>
        <v/>
      </c>
    </row>
    <row r="228">
      <c r="A228" s="3" t="inlineStr">
        <is>
          <t>CHE</t>
        </is>
      </c>
      <c r="B228" s="3" t="inlineStr">
        <is>
          <t>Швейцария</t>
        </is>
      </c>
      <c r="C228" s="3" t="inlineStr">
        <is>
          <t>Switzerland</t>
        </is>
      </c>
      <c r="D228" s="3" t="inlineStr">
        <is>
          <t>Европа</t>
        </is>
      </c>
      <c r="E228" s="7" t="n">
        <v>8922</v>
      </c>
      <c r="F228" s="8" t="n">
        <v>1.28</v>
      </c>
      <c r="G228" s="9" t="n">
        <v>2025</v>
      </c>
      <c r="H228" s="9" t="inlineStr">
        <is>
          <t>https://ec.europa.eu/eurostat/api/dissemination/statistics/1.0/data/demo_gind?format=JSON&amp;lang=EN&amp;indic_de=LBIRTH&amp;sinceTimePeriod=2015&amp;geo=CH</t>
        </is>
      </c>
      <c r="I228" s="10" t="n">
        <v>112.89</v>
      </c>
      <c r="J228" s="9" t="n">
        <v>1964</v>
      </c>
      <c r="K228" s="10" t="n">
        <v>78.15000000000001</v>
      </c>
      <c r="L228" s="9" t="n">
        <v>2025</v>
      </c>
      <c r="M228" s="11">
        <f>IF(I228&gt;0,K228/I228-1,"")</f>
        <v/>
      </c>
      <c r="N228" s="7" t="n">
        <v>9343</v>
      </c>
      <c r="O228" s="7" t="n">
        <v>9126</v>
      </c>
      <c r="P228" s="11">
        <f>IF(E228&gt;0,O228/E228-1,"")</f>
        <v/>
      </c>
      <c r="Q228" s="7" t="n">
        <v>6677</v>
      </c>
      <c r="R228" s="11">
        <f>IF(AND(E228&gt;0,Q228&lt;&gt;""),Q228/E228-1,"")</f>
        <v/>
      </c>
      <c r="S228" s="9" t="n">
        <v>42.7</v>
      </c>
      <c r="T228" s="9" t="n">
        <v>34.2</v>
      </c>
      <c r="U228" s="9" t="n">
        <v>57.8</v>
      </c>
      <c r="V228" s="11">
        <f>F228/2.1</f>
        <v/>
      </c>
      <c r="W228" s="12">
        <f>F228*50</f>
        <v/>
      </c>
      <c r="X228" s="12">
        <f>F228*F228*25</f>
        <v/>
      </c>
    </row>
    <row r="229">
      <c r="A229" s="3" t="inlineStr">
        <is>
          <t>SWE</t>
        </is>
      </c>
      <c r="B229" s="3" t="inlineStr">
        <is>
          <t>Швеция</t>
        </is>
      </c>
      <c r="C229" s="3" t="inlineStr">
        <is>
          <t>Sweden</t>
        </is>
      </c>
      <c r="D229" s="3" t="inlineStr">
        <is>
          <t>Европа</t>
        </is>
      </c>
      <c r="E229" s="7" t="n">
        <v>10607</v>
      </c>
      <c r="F229" s="8" t="n">
        <v>1.42</v>
      </c>
      <c r="G229" s="9" t="n">
        <v>2025</v>
      </c>
      <c r="H229" s="9" t="inlineStr">
        <is>
          <t>https://api.scb.se/OV0104/v1/doris/sv/ssd/START/BE/BE0101/BE0101G/BefUtvKon1749</t>
        </is>
      </c>
      <c r="I229" s="10" t="n">
        <v>140.17</v>
      </c>
      <c r="J229" s="9" t="n">
        <v>1887</v>
      </c>
      <c r="K229" s="10" t="n">
        <v>97.48999999999999</v>
      </c>
      <c r="L229" s="9" t="n">
        <v>2025</v>
      </c>
      <c r="M229" s="11">
        <f>IF(I229&gt;0,K229/I229-1,"")</f>
        <v/>
      </c>
      <c r="N229" s="7" t="n">
        <v>11310</v>
      </c>
      <c r="O229" s="7" t="n">
        <v>11367</v>
      </c>
      <c r="P229" s="11">
        <f>IF(E229&gt;0,O229/E229-1,"")</f>
        <v/>
      </c>
      <c r="Q229" s="7" t="n">
        <v>8263</v>
      </c>
      <c r="R229" s="11">
        <f>IF(AND(E229&gt;0,Q229&lt;&gt;""),Q229/E229-1,"")</f>
        <v/>
      </c>
      <c r="S229" s="9" t="n">
        <v>40.1</v>
      </c>
      <c r="T229" s="9" t="n">
        <v>37.1</v>
      </c>
      <c r="U229" s="9" t="n">
        <v>46.5</v>
      </c>
      <c r="V229" s="11">
        <f>F229/2.1</f>
        <v/>
      </c>
      <c r="W229" s="12">
        <f>F229*50</f>
        <v/>
      </c>
      <c r="X229" s="12">
        <f>F229*F229*25</f>
        <v/>
      </c>
    </row>
    <row r="230">
      <c r="A230" s="3" t="inlineStr">
        <is>
          <t>LKA</t>
        </is>
      </c>
      <c r="B230" s="3" t="inlineStr">
        <is>
          <t>Шри-Ланка</t>
        </is>
      </c>
      <c r="C230" s="3" t="inlineStr">
        <is>
          <t>Sri Lanka</t>
        </is>
      </c>
      <c r="D230" s="3" t="inlineStr">
        <is>
          <t>Азия</t>
        </is>
      </c>
      <c r="E230" s="7" t="n">
        <v>23104</v>
      </c>
      <c r="F230" s="8" t="n">
        <v>1.974</v>
      </c>
      <c r="G230" s="9" t="n">
        <v>2023</v>
      </c>
      <c r="H230" s="9" t="inlineStr">
        <is>
          <t>ООН WPP 2024 (оценка)</t>
        </is>
      </c>
      <c r="I230" s="10" t="n">
        <v>426.9</v>
      </c>
      <c r="J230" s="9" t="n">
        <v>1979</v>
      </c>
      <c r="K230" s="10" t="n">
        <v>324.1</v>
      </c>
      <c r="L230" s="9" t="n">
        <v>2023</v>
      </c>
      <c r="M230" s="11">
        <f>IF(I230&gt;0,K230/I230-1,"")</f>
        <v/>
      </c>
      <c r="N230" s="7" t="n">
        <v>24814</v>
      </c>
      <c r="O230" s="7" t="n">
        <v>21249</v>
      </c>
      <c r="P230" s="11">
        <f>IF(E230&gt;0,O230/E230-1,"")</f>
        <v/>
      </c>
      <c r="Q230" s="7" t="n">
        <v>13972</v>
      </c>
      <c r="R230" s="11">
        <f>IF(AND(E230&gt;0,Q230&lt;&gt;""),Q230/E230-1,"")</f>
        <v/>
      </c>
      <c r="S230" s="9" t="n">
        <v>33.1</v>
      </c>
      <c r="T230" s="9" t="n">
        <v>21.5</v>
      </c>
      <c r="U230" s="9" t="n">
        <v>36</v>
      </c>
      <c r="V230" s="11">
        <f>F230/2.1</f>
        <v/>
      </c>
      <c r="W230" s="12">
        <f>F230*50</f>
        <v/>
      </c>
      <c r="X230" s="12">
        <f>F230*F230*25</f>
        <v/>
      </c>
    </row>
    <row r="231">
      <c r="A231" s="3" t="inlineStr">
        <is>
          <t>ECU</t>
        </is>
      </c>
      <c r="B231" s="3" t="inlineStr">
        <is>
          <t>Эквадор</t>
        </is>
      </c>
      <c r="C231" s="3" t="inlineStr">
        <is>
          <t>Ecuador</t>
        </is>
      </c>
      <c r="D231" s="3" t="inlineStr">
        <is>
          <t>Латинская Америка и Карибы</t>
        </is>
      </c>
      <c r="E231" s="7" t="n">
        <v>18135</v>
      </c>
      <c r="F231" s="8" t="n">
        <v>1.823</v>
      </c>
      <c r="G231" s="9" t="n">
        <v>2023</v>
      </c>
      <c r="H231" s="9" t="inlineStr">
        <is>
          <t>ООН WPP 2024 (оценка)</t>
        </is>
      </c>
      <c r="I231" s="10" t="n">
        <v>333.8</v>
      </c>
      <c r="J231" s="9" t="n">
        <v>2011</v>
      </c>
      <c r="K231" s="10" t="n">
        <v>270.3</v>
      </c>
      <c r="L231" s="9" t="n">
        <v>2023</v>
      </c>
      <c r="M231" s="11">
        <f>IF(I231&gt;0,K231/I231-1,"")</f>
        <v/>
      </c>
      <c r="N231" s="7" t="n">
        <v>21337</v>
      </c>
      <c r="O231" s="7" t="n">
        <v>19092</v>
      </c>
      <c r="P231" s="11">
        <f>IF(E231&gt;0,O231/E231-1,"")</f>
        <v/>
      </c>
      <c r="Q231" s="7" t="n">
        <v>12664</v>
      </c>
      <c r="R231" s="11">
        <f>IF(AND(E231&gt;0,Q231&lt;&gt;""),Q231/E231-1,"")</f>
        <v/>
      </c>
      <c r="S231" s="9" t="n">
        <v>28.8</v>
      </c>
      <c r="T231" s="9" t="n">
        <v>14.6</v>
      </c>
      <c r="U231" s="9" t="n">
        <v>28.9</v>
      </c>
      <c r="V231" s="11">
        <f>F231/2.1</f>
        <v/>
      </c>
      <c r="W231" s="12">
        <f>F231*50</f>
        <v/>
      </c>
      <c r="X231" s="12">
        <f>F231*F231*25</f>
        <v/>
      </c>
    </row>
    <row r="232">
      <c r="A232" s="3" t="inlineStr">
        <is>
          <t>GNQ</t>
        </is>
      </c>
      <c r="B232" s="3" t="inlineStr">
        <is>
          <t>Экваториальная Гвинея</t>
        </is>
      </c>
      <c r="C232" s="3" t="inlineStr">
        <is>
          <t>Equatorial Guinea</t>
        </is>
      </c>
      <c r="D232" s="3" t="inlineStr">
        <is>
          <t>Африка</t>
        </is>
      </c>
      <c r="E232" s="7" t="n">
        <v>1893</v>
      </c>
      <c r="F232" s="8" t="n">
        <v>4.081</v>
      </c>
      <c r="G232" s="9" t="n">
        <v>2023</v>
      </c>
      <c r="H232" s="9" t="inlineStr">
        <is>
          <t>ООН WPP 2024 (оценка)</t>
        </is>
      </c>
      <c r="I232" s="10" t="n">
        <v>54.69</v>
      </c>
      <c r="J232" s="9" t="n">
        <v>2023</v>
      </c>
      <c r="K232" s="10" t="n">
        <v>54.69</v>
      </c>
      <c r="L232" s="9" t="n">
        <v>2023</v>
      </c>
      <c r="M232" s="11">
        <f>IF(I232&gt;0,K232/I232-1,"")</f>
        <v/>
      </c>
      <c r="N232" s="7" t="n">
        <v>3144</v>
      </c>
      <c r="O232" s="7" t="n">
        <v>5003</v>
      </c>
      <c r="P232" s="11">
        <f>IF(E232&gt;0,O232/E232-1,"")</f>
        <v/>
      </c>
      <c r="Q232" s="7" t="n">
        <v>3501</v>
      </c>
      <c r="R232" s="11">
        <f>IF(AND(E232&gt;0,Q232&lt;&gt;""),Q232/E232-1,"")</f>
        <v/>
      </c>
      <c r="S232" s="9" t="n">
        <v>20.9</v>
      </c>
      <c r="T232" s="9" t="n">
        <v>7.6</v>
      </c>
      <c r="U232" s="9" t="n">
        <v>11.5</v>
      </c>
      <c r="V232" s="11">
        <f>F232/2.1</f>
        <v/>
      </c>
      <c r="W232" s="12">
        <f>F232*50</f>
        <v/>
      </c>
      <c r="X232" s="12">
        <f>F232*F232*25</f>
        <v/>
      </c>
    </row>
    <row r="233">
      <c r="A233" s="3" t="inlineStr">
        <is>
          <t>ERI</t>
        </is>
      </c>
      <c r="B233" s="3" t="inlineStr">
        <is>
          <t>Эритрея</t>
        </is>
      </c>
      <c r="C233" s="3" t="inlineStr">
        <is>
          <t>Eritrea</t>
        </is>
      </c>
      <c r="D233" s="3" t="inlineStr">
        <is>
          <t>Африка</t>
        </is>
      </c>
      <c r="E233" s="7" t="n">
        <v>3536</v>
      </c>
      <c r="F233" s="8" t="n">
        <v>3.713</v>
      </c>
      <c r="G233" s="9" t="n">
        <v>2023</v>
      </c>
      <c r="H233" s="9" t="inlineStr">
        <is>
          <t>ООН WPP 2024 (оценка)</t>
        </is>
      </c>
      <c r="I233" s="10" t="n">
        <v>99.06</v>
      </c>
      <c r="J233" s="9" t="n">
        <v>2023</v>
      </c>
      <c r="K233" s="10" t="n">
        <v>99.06</v>
      </c>
      <c r="L233" s="9" t="n">
        <v>2023</v>
      </c>
      <c r="M233" s="11">
        <f>IF(I233&gt;0,K233/I233-1,"")</f>
        <v/>
      </c>
      <c r="N233" s="7" t="n">
        <v>5696</v>
      </c>
      <c r="O233" s="7" t="n">
        <v>8444</v>
      </c>
      <c r="P233" s="11">
        <f>IF(E233&gt;0,O233/E233-1,"")</f>
        <v/>
      </c>
      <c r="Q233" s="7" t="n">
        <v>5820</v>
      </c>
      <c r="R233" s="11">
        <f>IF(AND(E233&gt;0,Q233&lt;&gt;""),Q233/E233-1,"")</f>
        <v/>
      </c>
      <c r="S233" s="9" t="n">
        <v>18.9</v>
      </c>
      <c r="T233" s="9" t="n">
        <v>9.199999999999999</v>
      </c>
      <c r="U233" s="9" t="n">
        <v>10.7</v>
      </c>
      <c r="V233" s="11">
        <f>F233/2.1</f>
        <v/>
      </c>
      <c r="W233" s="12">
        <f>F233*50</f>
        <v/>
      </c>
      <c r="X233" s="12">
        <f>F233*F233*25</f>
        <v/>
      </c>
    </row>
    <row r="234">
      <c r="A234" s="3" t="inlineStr">
        <is>
          <t>SWZ</t>
        </is>
      </c>
      <c r="B234" s="3" t="inlineStr">
        <is>
          <t>Эсватини</t>
        </is>
      </c>
      <c r="C234" s="3" t="inlineStr">
        <is>
          <t>Eswatini</t>
        </is>
      </c>
      <c r="D234" s="3" t="inlineStr">
        <is>
          <t>Африка</t>
        </is>
      </c>
      <c r="E234" s="7" t="n">
        <v>1243</v>
      </c>
      <c r="F234" s="8" t="n">
        <v>2.752</v>
      </c>
      <c r="G234" s="9" t="n">
        <v>2023</v>
      </c>
      <c r="H234" s="9" t="inlineStr">
        <is>
          <t>ООН WPP 2024 (оценка)</t>
        </is>
      </c>
      <c r="I234" s="10" t="n">
        <v>36.82</v>
      </c>
      <c r="J234" s="9" t="n">
        <v>1993</v>
      </c>
      <c r="K234" s="10" t="n">
        <v>29.62</v>
      </c>
      <c r="L234" s="9" t="n">
        <v>2023</v>
      </c>
      <c r="M234" s="11">
        <f>IF(I234&gt;0,K234/I234-1,"")</f>
        <v/>
      </c>
      <c r="N234" s="7" t="n">
        <v>1505</v>
      </c>
      <c r="O234" s="7" t="n">
        <v>1341</v>
      </c>
      <c r="P234" s="11">
        <f>IF(E234&gt;0,O234/E234-1,"")</f>
        <v/>
      </c>
      <c r="Q234" s="7" t="n">
        <v>789.8</v>
      </c>
      <c r="R234" s="11">
        <f>IF(AND(E234&gt;0,Q234&lt;&gt;""),Q234/E234-1,"")</f>
        <v/>
      </c>
      <c r="S234" s="9" t="n">
        <v>22.2</v>
      </c>
      <c r="T234" s="9" t="n">
        <v>8.300000000000001</v>
      </c>
      <c r="U234" s="9" t="n">
        <v>12.4</v>
      </c>
      <c r="V234" s="11">
        <f>F234/2.1</f>
        <v/>
      </c>
      <c r="W234" s="12">
        <f>F234*50</f>
        <v/>
      </c>
      <c r="X234" s="12">
        <f>F234*F234*25</f>
        <v/>
      </c>
    </row>
    <row r="235">
      <c r="A235" s="3" t="inlineStr">
        <is>
          <t>EST</t>
        </is>
      </c>
      <c r="B235" s="3" t="inlineStr">
        <is>
          <t>Эстония</t>
        </is>
      </c>
      <c r="C235" s="3" t="inlineStr">
        <is>
          <t>Estonia</t>
        </is>
      </c>
      <c r="D235" s="3" t="inlineStr">
        <is>
          <t>Европа</t>
        </is>
      </c>
      <c r="E235" s="7" t="n">
        <v>1361</v>
      </c>
      <c r="F235" s="8" t="n">
        <v>1.35</v>
      </c>
      <c r="G235" s="9" t="n">
        <v>2023</v>
      </c>
      <c r="H235" s="9" t="inlineStr">
        <is>
          <t>ООН WPP 2024 (оценка)</t>
        </is>
      </c>
      <c r="I235" s="10" t="n">
        <v>24.87</v>
      </c>
      <c r="J235" s="9" t="n">
        <v>1987</v>
      </c>
      <c r="K235" s="10" t="n">
        <v>11.04</v>
      </c>
      <c r="L235" s="9" t="n">
        <v>2023</v>
      </c>
      <c r="M235" s="11">
        <f>IF(I235&gt;0,K235/I235-1,"")</f>
        <v/>
      </c>
      <c r="N235" s="7" t="n">
        <v>1174</v>
      </c>
      <c r="O235" s="7" t="n">
        <v>825.5</v>
      </c>
      <c r="P235" s="11">
        <f>IF(E235&gt;0,O235/E235-1,"")</f>
        <v/>
      </c>
      <c r="Q235" s="7" t="n">
        <v>555.4</v>
      </c>
      <c r="R235" s="11">
        <f>IF(AND(E235&gt;0,Q235&lt;&gt;""),Q235/E235-1,"")</f>
        <v/>
      </c>
      <c r="S235" s="9" t="n">
        <v>42.3</v>
      </c>
      <c r="T235" s="9" t="n">
        <v>38.1</v>
      </c>
      <c r="U235" s="9" t="n">
        <v>56.3</v>
      </c>
      <c r="V235" s="11">
        <f>F235/2.1</f>
        <v/>
      </c>
      <c r="W235" s="12">
        <f>F235*50</f>
        <v/>
      </c>
      <c r="X235" s="12">
        <f>F235*F235*25</f>
        <v/>
      </c>
    </row>
    <row r="236">
      <c r="A236" s="3" t="inlineStr">
        <is>
          <t>ETH</t>
        </is>
      </c>
      <c r="B236" s="3" t="inlineStr">
        <is>
          <t>Эфиопия</t>
        </is>
      </c>
      <c r="C236" s="3" t="inlineStr">
        <is>
          <t>Ethiopia</t>
        </is>
      </c>
      <c r="D236" s="3" t="inlineStr">
        <is>
          <t>Африка</t>
        </is>
      </c>
      <c r="E236" s="7" t="n">
        <v>132060</v>
      </c>
      <c r="F236" s="8" t="n">
        <v>4</v>
      </c>
      <c r="G236" s="9" t="n">
        <v>2024</v>
      </c>
      <c r="H236" s="9" t="inlineStr">
        <is>
          <t>https://api.dhsprogram.com/rest/dhs/data?countryIds=NG,KE,ET,GH,EG,ZA,MA,TN,PE,CO&amp;indicatorIds=FE_FRTR_W_TFR&amp;breakdown=national&amp;returnFields=CountryName,SurveyId,SurveyYearLabel,SurveyType,Value,IndicatorId&amp;f=json&amp;perpage=200</t>
        </is>
      </c>
      <c r="I236" s="10" t="n">
        <v>4106</v>
      </c>
      <c r="J236" s="9" t="n">
        <v>2023</v>
      </c>
      <c r="K236" s="10" t="n">
        <v>4106</v>
      </c>
      <c r="L236" s="9" t="n">
        <v>2023</v>
      </c>
      <c r="M236" s="11">
        <f>IF(I236&gt;0,K236/I236-1,"")</f>
        <v/>
      </c>
      <c r="N236" s="7" t="n">
        <v>225022</v>
      </c>
      <c r="O236" s="7" t="n">
        <v>367290</v>
      </c>
      <c r="P236" s="11">
        <f>IF(E236&gt;0,O236/E236-1,"")</f>
        <v/>
      </c>
      <c r="Q236" s="7" t="n">
        <v>260981</v>
      </c>
      <c r="R236" s="11">
        <f>IF(AND(E236&gt;0,Q236&lt;&gt;""),Q236/E236-1,"")</f>
        <v/>
      </c>
      <c r="S236" s="9" t="n">
        <v>18.9</v>
      </c>
      <c r="T236" s="9" t="n">
        <v>7</v>
      </c>
      <c r="U236" s="9" t="n">
        <v>9.699999999999999</v>
      </c>
      <c r="V236" s="11">
        <f>F236/2.1</f>
        <v/>
      </c>
      <c r="W236" s="12">
        <f>F236*50</f>
        <v/>
      </c>
      <c r="X236" s="12">
        <f>F236*F236*25</f>
        <v/>
      </c>
    </row>
    <row r="237">
      <c r="A237" s="3" t="inlineStr">
        <is>
          <t>ZAF</t>
        </is>
      </c>
      <c r="B237" s="3" t="inlineStr">
        <is>
          <t>Южная Африка</t>
        </is>
      </c>
      <c r="C237" s="3" t="inlineStr">
        <is>
          <t>South Africa</t>
        </is>
      </c>
      <c r="D237" s="3" t="inlineStr">
        <is>
          <t>Африка</t>
        </is>
      </c>
      <c r="E237" s="7" t="n">
        <v>64007</v>
      </c>
      <c r="F237" s="8" t="n">
        <v>2.14</v>
      </c>
      <c r="G237" s="9" t="n">
        <v>2025</v>
      </c>
      <c r="H237" s="9" t="inlineStr">
        <is>
          <t>https://www.statssa.gov.za/publications/P0302/P03022026.pdf</t>
        </is>
      </c>
      <c r="I237" s="10" t="n">
        <v>1244</v>
      </c>
      <c r="J237" s="9" t="n">
        <v>2008</v>
      </c>
      <c r="K237" s="10" t="n">
        <v>798.5599999999999</v>
      </c>
      <c r="L237" s="9" t="n">
        <v>2024</v>
      </c>
      <c r="M237" s="11">
        <f>IF(I237&gt;0,K237/I237-1,"")</f>
        <v/>
      </c>
      <c r="N237" s="7" t="n">
        <v>79177</v>
      </c>
      <c r="O237" s="7" t="n">
        <v>94314</v>
      </c>
      <c r="P237" s="11">
        <f>IF(E237&gt;0,O237/E237-1,"")</f>
        <v/>
      </c>
      <c r="Q237" s="7" t="n">
        <v>64640</v>
      </c>
      <c r="R237" s="11">
        <f>IF(AND(E237&gt;0,Q237&lt;&gt;""),Q237/E237-1,"")</f>
        <v/>
      </c>
      <c r="S237" s="9" t="n">
        <v>28.5</v>
      </c>
      <c r="T237" s="9" t="n">
        <v>11.7</v>
      </c>
      <c r="U237" s="9" t="n">
        <v>18.8</v>
      </c>
      <c r="V237" s="11">
        <f>F237/2.1</f>
        <v/>
      </c>
      <c r="W237" s="12">
        <f>F237*50</f>
        <v/>
      </c>
      <c r="X237" s="12">
        <f>F237*F237*25</f>
        <v/>
      </c>
    </row>
    <row r="238">
      <c r="A238" s="3" t="inlineStr">
        <is>
          <t>KOR</t>
        </is>
      </c>
      <c r="B238" s="3" t="inlineStr">
        <is>
          <t>Южная Корея</t>
        </is>
      </c>
      <c r="C238" s="3" t="inlineStr">
        <is>
          <t>South Korea</t>
        </is>
      </c>
      <c r="D238" s="3" t="inlineStr">
        <is>
          <t>Азия</t>
        </is>
      </c>
      <c r="E238" s="7" t="n">
        <v>51718</v>
      </c>
      <c r="F238" s="8" t="n">
        <v>0.8</v>
      </c>
      <c r="G238" s="9" t="n">
        <v>2025</v>
      </c>
      <c r="H238" s="9" t="inlineStr">
        <is>
          <t>https://eiec.kdi.re.kr/policy/materialView.do?num=285815</t>
        </is>
      </c>
      <c r="I238" s="10" t="n">
        <v>1099</v>
      </c>
      <c r="J238" s="9" t="n">
        <v>1960</v>
      </c>
      <c r="K238" s="10" t="n">
        <v>254.34</v>
      </c>
      <c r="L238" s="9" t="n">
        <v>2025</v>
      </c>
      <c r="M238" s="11">
        <f>IF(I238&gt;0,K238/I238-1,"")</f>
        <v/>
      </c>
      <c r="N238" s="7" t="n">
        <v>45143</v>
      </c>
      <c r="O238" s="7" t="n">
        <v>21849</v>
      </c>
      <c r="P238" s="11">
        <f>IF(E238&gt;0,O238/E238-1,"")</f>
        <v/>
      </c>
      <c r="Q238" s="7" t="n">
        <v>13971</v>
      </c>
      <c r="R238" s="11">
        <f>IF(AND(E238&gt;0,Q238&lt;&gt;""),Q238/E238-1,"")</f>
        <v/>
      </c>
      <c r="S238" s="9" t="n">
        <v>45</v>
      </c>
      <c r="T238" s="9" t="n">
        <v>31.3</v>
      </c>
      <c r="U238" s="9" t="n">
        <v>80.09999999999999</v>
      </c>
      <c r="V238" s="11">
        <f>F238/2.1</f>
        <v/>
      </c>
      <c r="W238" s="12">
        <f>F238*50</f>
        <v/>
      </c>
      <c r="X238" s="12">
        <f>F238*F238*25</f>
        <v/>
      </c>
    </row>
    <row r="239">
      <c r="A239" s="3" t="inlineStr">
        <is>
          <t>SSD</t>
        </is>
      </c>
      <c r="B239" s="3" t="inlineStr">
        <is>
          <t>Южный Судан</t>
        </is>
      </c>
      <c r="C239" s="3" t="inlineStr">
        <is>
          <t>South Sudan</t>
        </is>
      </c>
      <c r="D239" s="3" t="inlineStr">
        <is>
          <t>Африка</t>
        </is>
      </c>
      <c r="E239" s="7" t="n">
        <v>11943</v>
      </c>
      <c r="F239" s="8" t="n">
        <v>3.864</v>
      </c>
      <c r="G239" s="9" t="n">
        <v>2023</v>
      </c>
      <c r="H239" s="9" t="inlineStr">
        <is>
          <t>ООН WPP 2024 (оценка)</t>
        </is>
      </c>
      <c r="I239" s="10" t="n">
        <v>429.1</v>
      </c>
      <c r="J239" s="9" t="n">
        <v>2014</v>
      </c>
      <c r="K239" s="10" t="n">
        <v>328.3</v>
      </c>
      <c r="L239" s="9" t="n">
        <v>2023</v>
      </c>
      <c r="M239" s="11">
        <f>IF(I239&gt;0,K239/I239-1,"")</f>
        <v/>
      </c>
      <c r="N239" s="7" t="n">
        <v>18342</v>
      </c>
      <c r="O239" s="7" t="n">
        <v>23841</v>
      </c>
      <c r="P239" s="11">
        <f>IF(E239&gt;0,O239/E239-1,"")</f>
        <v/>
      </c>
      <c r="Q239" s="7" t="n">
        <v>16314</v>
      </c>
      <c r="R239" s="11">
        <f>IF(AND(E239&gt;0,Q239&lt;&gt;""),Q239/E239-1,"")</f>
        <v/>
      </c>
      <c r="S239" s="9" t="n">
        <v>18.3</v>
      </c>
      <c r="T239" s="9" t="n">
        <v>6.7</v>
      </c>
      <c r="U239" s="9" t="n">
        <v>10.8</v>
      </c>
      <c r="V239" s="11">
        <f>F239/2.1</f>
        <v/>
      </c>
      <c r="W239" s="12">
        <f>F239*50</f>
        <v/>
      </c>
      <c r="X239" s="12">
        <f>F239*F239*25</f>
        <v/>
      </c>
    </row>
    <row r="240">
      <c r="A240" s="3" t="inlineStr">
        <is>
          <t>JAM</t>
        </is>
      </c>
      <c r="B240" s="3" t="inlineStr">
        <is>
          <t>Ямайка</t>
        </is>
      </c>
      <c r="C240" s="3" t="inlineStr">
        <is>
          <t>Jamaica</t>
        </is>
      </c>
      <c r="D240" s="3" t="inlineStr">
        <is>
          <t>Латинская Америка и Карибы</t>
        </is>
      </c>
      <c r="E240" s="7" t="n">
        <v>2839</v>
      </c>
      <c r="F240" s="8" t="n">
        <v>1.358</v>
      </c>
      <c r="G240" s="9" t="n">
        <v>2023</v>
      </c>
      <c r="H240" s="9" t="inlineStr">
        <is>
          <t>ООН WPP 2024 (оценка)</t>
        </is>
      </c>
      <c r="I240" s="10" t="n">
        <v>67.86</v>
      </c>
      <c r="J240" s="9" t="n">
        <v>1964</v>
      </c>
      <c r="K240" s="10" t="n">
        <v>33.01</v>
      </c>
      <c r="L240" s="9" t="n">
        <v>2023</v>
      </c>
      <c r="M240" s="11">
        <f>IF(I240&gt;0,K240/I240-1,"")</f>
        <v/>
      </c>
      <c r="N240" s="7" t="n">
        <v>2455</v>
      </c>
      <c r="O240" s="7" t="n">
        <v>1067</v>
      </c>
      <c r="P240" s="11">
        <f>IF(E240&gt;0,O240/E240-1,"")</f>
        <v/>
      </c>
      <c r="Q240" s="7" t="n">
        <v>507.2</v>
      </c>
      <c r="R240" s="11">
        <f>IF(AND(E240&gt;0,Q240&lt;&gt;""),Q240/E240-1,"")</f>
        <v/>
      </c>
      <c r="S240" s="9" t="n">
        <v>32.2</v>
      </c>
      <c r="T240" s="9" t="n">
        <v>13.1</v>
      </c>
      <c r="U240" s="9" t="n">
        <v>30.7</v>
      </c>
      <c r="V240" s="11">
        <f>F240/2.1</f>
        <v/>
      </c>
      <c r="W240" s="12">
        <f>F240*50</f>
        <v/>
      </c>
      <c r="X240" s="12">
        <f>F240*F240*25</f>
        <v/>
      </c>
    </row>
    <row r="241">
      <c r="A241" s="3" t="inlineStr">
        <is>
          <t>JPN</t>
        </is>
      </c>
      <c r="B241" s="3" t="inlineStr">
        <is>
          <t>Япония</t>
        </is>
      </c>
      <c r="C241" s="3" t="inlineStr">
        <is>
          <t>Japan</t>
        </is>
      </c>
      <c r="D241" s="3" t="inlineStr">
        <is>
          <t>Азия</t>
        </is>
      </c>
      <c r="E241" s="7" t="n">
        <v>123753</v>
      </c>
      <c r="F241" s="8" t="n">
        <v>1.14</v>
      </c>
      <c r="G241" s="9" t="n">
        <v>2025</v>
      </c>
      <c r="H241" s="9" t="inlineStr">
        <is>
          <t>https://www.mhlw.go.jp/toukei/saikin/hw/jinkou/geppo/nengai25/dl/gaikyouR7.pdf</t>
        </is>
      </c>
      <c r="I241" s="10" t="n">
        <v>2696.64</v>
      </c>
      <c r="J241" s="9" t="n">
        <v>1949</v>
      </c>
      <c r="K241" s="10" t="n">
        <v>709.05</v>
      </c>
      <c r="L241" s="9" t="n">
        <v>2024</v>
      </c>
      <c r="M241" s="11">
        <f>IF(I241&gt;0,K241/I241-1,"")</f>
        <v/>
      </c>
      <c r="N241" s="7" t="n">
        <v>105123</v>
      </c>
      <c r="O241" s="7" t="n">
        <v>76846</v>
      </c>
      <c r="P241" s="11">
        <f>IF(E241&gt;0,O241/E241-1,"")</f>
        <v/>
      </c>
      <c r="Q241" s="7" t="n">
        <v>53421</v>
      </c>
      <c r="R241" s="11">
        <f>IF(AND(E241&gt;0,Q241&lt;&gt;""),Q241/E241-1,"")</f>
        <v/>
      </c>
      <c r="S241" s="9" t="n">
        <v>49.4</v>
      </c>
      <c r="T241" s="9" t="n">
        <v>55.4</v>
      </c>
      <c r="U241" s="9" t="n">
        <v>79</v>
      </c>
      <c r="V241" s="11">
        <f>F241/2.1</f>
        <v/>
      </c>
      <c r="W241" s="12">
        <f>F241*50</f>
        <v/>
      </c>
      <c r="X241" s="12">
        <f>F241*F241*25</f>
        <v/>
      </c>
    </row>
    <row r="242">
      <c r="A242" s="5" t="n"/>
      <c r="B242" s="5" t="n"/>
      <c r="C242" s="5" t="n"/>
      <c r="D242" s="5" t="n"/>
      <c r="E242" s="5" t="n"/>
      <c r="F242" s="5" t="n"/>
      <c r="G242" s="5" t="n"/>
      <c r="H242" s="5" t="n"/>
      <c r="I242" s="5" t="n"/>
      <c r="J242" s="5" t="n"/>
      <c r="K242" s="5" t="n"/>
      <c r="L242" s="5" t="n"/>
      <c r="M242" s="5" t="n"/>
      <c r="N242" s="5" t="n"/>
      <c r="O242" s="5" t="n"/>
      <c r="P242" s="5" t="n"/>
      <c r="Q242" s="5" t="n"/>
      <c r="R242" s="5" t="n"/>
      <c r="S242" s="5" t="n"/>
      <c r="T242" s="5" t="n"/>
      <c r="U242" s="5" t="n"/>
      <c r="V242" s="5" t="n"/>
      <c r="W242" s="5" t="n"/>
      <c r="X242" s="5" t="n"/>
    </row>
    <row r="243">
      <c r="A243" s="2" t="inlineStr">
        <is>
          <t>Синий — данные из источников; чёрный — формулы. «От пика» = рождения сейчас / пик − 1. Пик — максимум по оценкам ООН 1950–2023 или национальной статистике.</t>
        </is>
      </c>
      <c r="B243" s="5" t="n"/>
      <c r="C243" s="5" t="n"/>
      <c r="D243" s="5" t="n"/>
      <c r="E243" s="5" t="n"/>
      <c r="F243" s="5" t="n"/>
      <c r="G243" s="5" t="n"/>
      <c r="H243" s="5" t="n"/>
      <c r="I243" s="5" t="n"/>
      <c r="J243" s="5" t="n"/>
      <c r="K243" s="5" t="n"/>
      <c r="L243" s="5" t="n"/>
      <c r="M243" s="5" t="n"/>
      <c r="N243" s="5" t="n"/>
      <c r="O243" s="5" t="n"/>
      <c r="P243" s="5" t="n"/>
      <c r="Q243" s="5" t="n"/>
      <c r="R243" s="5" t="n"/>
      <c r="S243" s="5" t="n"/>
      <c r="T243" s="5" t="n"/>
      <c r="U243" s="5" t="n"/>
      <c r="V243" s="5" t="n"/>
      <c r="W243" s="5" t="n"/>
      <c r="X243" s="5" t="n"/>
    </row>
  </sheetData>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F6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7" customWidth="1" min="1" max="1"/>
    <col width="26" customWidth="1" min="2" max="2"/>
    <col width="7" customWidth="1" min="3" max="3"/>
    <col width="14" customWidth="1" min="4" max="4"/>
    <col width="12" customWidth="1" min="5" max="5"/>
    <col width="90" customWidth="1" min="6" max="6"/>
  </cols>
  <sheetData>
    <row r="1">
      <c r="A1" s="1" t="inlineStr">
        <is>
          <t>Рождения — факт</t>
        </is>
      </c>
      <c r="B1" s="5" t="n"/>
      <c r="C1" s="5" t="n"/>
      <c r="D1" s="5" t="n"/>
      <c r="E1" s="5" t="n"/>
      <c r="F1" s="5" t="n"/>
    </row>
    <row r="2">
      <c r="A2" s="2" t="inlineStr">
        <is>
          <t>Национальная статистика; статус: final — окончательные, provisional — предварительные, estimate/survey — оценки и обследования.</t>
        </is>
      </c>
      <c r="B2" s="5" t="n"/>
      <c r="C2" s="5" t="n"/>
      <c r="D2" s="5" t="n"/>
      <c r="E2" s="5" t="n"/>
      <c r="F2" s="5" t="n"/>
    </row>
    <row r="3">
      <c r="A3" s="5" t="n"/>
      <c r="B3" s="5" t="n"/>
      <c r="C3" s="5" t="n"/>
      <c r="D3" s="5" t="n"/>
      <c r="E3" s="5" t="n"/>
      <c r="F3" s="5" t="n"/>
    </row>
    <row r="4" ht="42" customHeight="1">
      <c r="A4" s="6" t="inlineStr">
        <is>
          <t>ISO3</t>
        </is>
      </c>
      <c r="B4" s="6" t="inlineStr">
        <is>
          <t>Страна</t>
        </is>
      </c>
      <c r="C4" s="6" t="inlineStr">
        <is>
          <t>Год</t>
        </is>
      </c>
      <c r="D4" s="6" t="inlineStr">
        <is>
          <t>Рождения, чел.</t>
        </is>
      </c>
      <c r="E4" s="6" t="inlineStr">
        <is>
          <t>Статус</t>
        </is>
      </c>
      <c r="F4" s="6" t="inlineStr">
        <is>
          <t>Источник</t>
        </is>
      </c>
    </row>
    <row r="5">
      <c r="A5" s="3" t="inlineStr">
        <is>
          <t>ARG</t>
        </is>
      </c>
      <c r="B5" s="3" t="inlineStr">
        <is>
          <t>Аргентина</t>
        </is>
      </c>
      <c r="C5" s="3" t="n">
        <v>2015</v>
      </c>
      <c r="D5" s="7" t="n">
        <v>770040</v>
      </c>
      <c r="E5" s="3" t="inlineStr">
        <is>
          <t>final</t>
        </is>
      </c>
      <c r="F5" s="13" t="inlineStr">
        <is>
          <t>https://unstats.un.org/unsd/demographic-social/products/dyb/documents/DYB2019/table09.pdf</t>
        </is>
      </c>
    </row>
    <row r="6">
      <c r="A6" s="3" t="inlineStr">
        <is>
          <t>ARG</t>
        </is>
      </c>
      <c r="B6" s="3" t="inlineStr">
        <is>
          <t>Аргентина</t>
        </is>
      </c>
      <c r="C6" s="3" t="n">
        <v>2016</v>
      </c>
      <c r="D6" s="7" t="n">
        <v>728035</v>
      </c>
      <c r="E6" s="3" t="inlineStr">
        <is>
          <t>final</t>
        </is>
      </c>
      <c r="F6" s="13" t="inlineStr">
        <is>
          <t>https://unstats.un.org/unsd/demographic-social/products/dyb/documents/DYB2019/table09.pdf</t>
        </is>
      </c>
    </row>
    <row r="7">
      <c r="A7" s="3" t="inlineStr">
        <is>
          <t>ARG</t>
        </is>
      </c>
      <c r="B7" s="3" t="inlineStr">
        <is>
          <t>Аргентина</t>
        </is>
      </c>
      <c r="C7" s="3" t="n">
        <v>2017</v>
      </c>
      <c r="D7" s="7" t="n">
        <v>704609</v>
      </c>
      <c r="E7" s="3" t="inlineStr">
        <is>
          <t>final</t>
        </is>
      </c>
      <c r="F7" s="13" t="inlineStr">
        <is>
          <t>https://unstats.un.org/unsd/demographic-social/products/dyb/documents/DYB2019/table09.pdf</t>
        </is>
      </c>
    </row>
    <row r="8">
      <c r="A8" s="3" t="inlineStr">
        <is>
          <t>ARG</t>
        </is>
      </c>
      <c r="B8" s="3" t="inlineStr">
        <is>
          <t>Аргентина</t>
        </is>
      </c>
      <c r="C8" s="3" t="n">
        <v>2018</v>
      </c>
      <c r="D8" s="7" t="n">
        <v>685394</v>
      </c>
      <c r="E8" s="3" t="inlineStr">
        <is>
          <t>final</t>
        </is>
      </c>
      <c r="F8" s="13" t="inlineStr">
        <is>
          <t>https://unstats.un.org/unsd/demographic-social/products/dyb/documents/DYB2019/table09.pdf</t>
        </is>
      </c>
    </row>
    <row r="9">
      <c r="A9" s="3" t="inlineStr">
        <is>
          <t>ARG</t>
        </is>
      </c>
      <c r="B9" s="3" t="inlineStr">
        <is>
          <t>Аргентина</t>
        </is>
      </c>
      <c r="C9" s="3" t="n">
        <v>2019</v>
      </c>
      <c r="D9" s="7" t="n">
        <v>625441</v>
      </c>
      <c r="E9" s="3" t="inlineStr">
        <is>
          <t>final</t>
        </is>
      </c>
      <c r="F9" s="13" t="inlineStr">
        <is>
          <t>https://unstats.un.org/unsd/demographic-social/products/dyb/documents/DYB2023/table09.pdf</t>
        </is>
      </c>
    </row>
    <row r="10">
      <c r="A10" s="3" t="inlineStr">
        <is>
          <t>ARG</t>
        </is>
      </c>
      <c r="B10" s="3" t="inlineStr">
        <is>
          <t>Аргентина</t>
        </is>
      </c>
      <c r="C10" s="3" t="n">
        <v>2020</v>
      </c>
      <c r="D10" s="7" t="n">
        <v>533299</v>
      </c>
      <c r="E10" s="3" t="inlineStr">
        <is>
          <t>final</t>
        </is>
      </c>
      <c r="F10" s="13" t="inlineStr">
        <is>
          <t>https://unstats.un.org/unsd/demographic-social/products/dyb/documents/DYB2024/table09.pdf</t>
        </is>
      </c>
    </row>
    <row r="11">
      <c r="A11" s="3" t="inlineStr">
        <is>
          <t>ARG</t>
        </is>
      </c>
      <c r="B11" s="3" t="inlineStr">
        <is>
          <t>Аргентина</t>
        </is>
      </c>
      <c r="C11" s="3" t="n">
        <v>2021</v>
      </c>
      <c r="D11" s="7" t="n">
        <v>529794</v>
      </c>
      <c r="E11" s="3" t="inlineStr">
        <is>
          <t>final</t>
        </is>
      </c>
      <c r="F11" s="13" t="inlineStr">
        <is>
          <t>https://unstats.un.org/unsd/demographic-social/products/dyb/documents/DYB2024/table09.pdf</t>
        </is>
      </c>
    </row>
    <row r="12">
      <c r="A12" s="3" t="inlineStr">
        <is>
          <t>ARG</t>
        </is>
      </c>
      <c r="B12" s="3" t="inlineStr">
        <is>
          <t>Аргентина</t>
        </is>
      </c>
      <c r="C12" s="3" t="n">
        <v>2022</v>
      </c>
      <c r="D12" s="7" t="n">
        <v>495295</v>
      </c>
      <c r="E12" s="3" t="inlineStr">
        <is>
          <t>final</t>
        </is>
      </c>
      <c r="F12" s="13" t="inlineStr">
        <is>
          <t>https://unstats.un.org/unsd/demographic-social/products/dyb/documents/DYB2024/table09.pdf</t>
        </is>
      </c>
    </row>
    <row r="13">
      <c r="A13" s="3" t="inlineStr">
        <is>
          <t>ARG</t>
        </is>
      </c>
      <c r="B13" s="3" t="inlineStr">
        <is>
          <t>Аргентина</t>
        </is>
      </c>
      <c r="C13" s="3" t="n">
        <v>2023</v>
      </c>
      <c r="D13" s="7" t="n">
        <v>460902</v>
      </c>
      <c r="E13" s="3" t="inlineStr">
        <is>
          <t>final</t>
        </is>
      </c>
      <c r="F13" s="13" t="inlineStr">
        <is>
          <t>https://www.argentina.gob.ar/sites/default/files/31-10-sintesis-estadistica2023.pdf</t>
        </is>
      </c>
    </row>
    <row r="14">
      <c r="A14" s="3" t="inlineStr">
        <is>
          <t>ARG</t>
        </is>
      </c>
      <c r="B14" s="3" t="inlineStr">
        <is>
          <t>Аргентина</t>
        </is>
      </c>
      <c r="C14" s="3" t="n">
        <v>2024</v>
      </c>
      <c r="D14" s="7" t="n">
        <v>413135</v>
      </c>
      <c r="E14" s="3" t="inlineStr">
        <is>
          <t>final</t>
        </is>
      </c>
      <c r="F14" s="13" t="inlineStr">
        <is>
          <t>https://www.argentina.gob.ar/sites/default/files/serie_5_nro_68_anuario_vitales_v4_revisada_ok.pdf</t>
        </is>
      </c>
    </row>
    <row r="15">
      <c r="A15" s="3" t="inlineStr">
        <is>
          <t>AUS</t>
        </is>
      </c>
      <c r="B15" s="3" t="inlineStr">
        <is>
          <t>Австралия</t>
        </is>
      </c>
      <c r="C15" s="3" t="n">
        <v>2015</v>
      </c>
      <c r="D15" s="7" t="n">
        <v>305377</v>
      </c>
      <c r="E15" s="3" t="inlineStr">
        <is>
          <t>final</t>
        </is>
      </c>
      <c r="F15" s="13" t="inlineStr">
        <is>
          <t>https://www.abs.gov.au/statistics/people/population/births-australia/latest-release</t>
        </is>
      </c>
    </row>
    <row r="16">
      <c r="A16" s="3" t="inlineStr">
        <is>
          <t>AUS</t>
        </is>
      </c>
      <c r="B16" s="3" t="inlineStr">
        <is>
          <t>Австралия</t>
        </is>
      </c>
      <c r="C16" s="3" t="n">
        <v>2016</v>
      </c>
      <c r="D16" s="7" t="n">
        <v>311104</v>
      </c>
      <c r="E16" s="3" t="inlineStr">
        <is>
          <t>final</t>
        </is>
      </c>
      <c r="F16" s="13" t="inlineStr">
        <is>
          <t>https://www.abs.gov.au/statistics/people/population/births-australia/latest-release</t>
        </is>
      </c>
    </row>
    <row r="17">
      <c r="A17" s="3" t="inlineStr">
        <is>
          <t>AUS</t>
        </is>
      </c>
      <c r="B17" s="3" t="inlineStr">
        <is>
          <t>Австралия</t>
        </is>
      </c>
      <c r="C17" s="3" t="n">
        <v>2017</v>
      </c>
      <c r="D17" s="7" t="n">
        <v>309142</v>
      </c>
      <c r="E17" s="3" t="inlineStr">
        <is>
          <t>final</t>
        </is>
      </c>
      <c r="F17" s="13" t="inlineStr">
        <is>
          <t>https://www.abs.gov.au/statistics/people/population/births-australia/latest-release</t>
        </is>
      </c>
    </row>
    <row r="18">
      <c r="A18" s="3" t="inlineStr">
        <is>
          <t>AUS</t>
        </is>
      </c>
      <c r="B18" s="3" t="inlineStr">
        <is>
          <t>Австралия</t>
        </is>
      </c>
      <c r="C18" s="3" t="n">
        <v>2018</v>
      </c>
      <c r="D18" s="7" t="n">
        <v>315147</v>
      </c>
      <c r="E18" s="3" t="inlineStr">
        <is>
          <t>final</t>
        </is>
      </c>
      <c r="F18" s="13" t="inlineStr">
        <is>
          <t>https://www.abs.gov.au/statistics/people/population/births-australia/latest-release</t>
        </is>
      </c>
    </row>
    <row r="19">
      <c r="A19" s="3" t="inlineStr">
        <is>
          <t>AUS</t>
        </is>
      </c>
      <c r="B19" s="3" t="inlineStr">
        <is>
          <t>Австралия</t>
        </is>
      </c>
      <c r="C19" s="3" t="n">
        <v>2019</v>
      </c>
      <c r="D19" s="7" t="n">
        <v>305832</v>
      </c>
      <c r="E19" s="3" t="inlineStr">
        <is>
          <t>final</t>
        </is>
      </c>
      <c r="F19" s="13" t="inlineStr">
        <is>
          <t>https://www.abs.gov.au/statistics/people/population/births-australia/latest-release</t>
        </is>
      </c>
    </row>
    <row r="20">
      <c r="A20" s="3" t="inlineStr">
        <is>
          <t>AUS</t>
        </is>
      </c>
      <c r="B20" s="3" t="inlineStr">
        <is>
          <t>Австралия</t>
        </is>
      </c>
      <c r="C20" s="3" t="n">
        <v>2020</v>
      </c>
      <c r="D20" s="7" t="n">
        <v>294369</v>
      </c>
      <c r="E20" s="3" t="inlineStr">
        <is>
          <t>final</t>
        </is>
      </c>
      <c r="F20" s="13" t="inlineStr">
        <is>
          <t>https://www.abs.gov.au/statistics/people/population/births-australia/latest-release</t>
        </is>
      </c>
    </row>
    <row r="21">
      <c r="A21" s="3" t="inlineStr">
        <is>
          <t>AUS</t>
        </is>
      </c>
      <c r="B21" s="3" t="inlineStr">
        <is>
          <t>Австралия</t>
        </is>
      </c>
      <c r="C21" s="3" t="n">
        <v>2021</v>
      </c>
      <c r="D21" s="7" t="n">
        <v>309996</v>
      </c>
      <c r="E21" s="3" t="inlineStr">
        <is>
          <t>final</t>
        </is>
      </c>
      <c r="F21" s="13" t="inlineStr">
        <is>
          <t>https://www.abs.gov.au/statistics/people/population/births-australia/latest-release</t>
        </is>
      </c>
    </row>
    <row r="22">
      <c r="A22" s="3" t="inlineStr">
        <is>
          <t>AUS</t>
        </is>
      </c>
      <c r="B22" s="3" t="inlineStr">
        <is>
          <t>Австралия</t>
        </is>
      </c>
      <c r="C22" s="3" t="n">
        <v>2022</v>
      </c>
      <c r="D22" s="7" t="n">
        <v>300684</v>
      </c>
      <c r="E22" s="3" t="inlineStr">
        <is>
          <t>final</t>
        </is>
      </c>
      <c r="F22" s="13" t="inlineStr">
        <is>
          <t>https://www.abs.gov.au/statistics/people/population/births-australia/latest-release</t>
        </is>
      </c>
    </row>
    <row r="23">
      <c r="A23" s="3" t="inlineStr">
        <is>
          <t>AUS</t>
        </is>
      </c>
      <c r="B23" s="3" t="inlineStr">
        <is>
          <t>Австралия</t>
        </is>
      </c>
      <c r="C23" s="3" t="n">
        <v>2023</v>
      </c>
      <c r="D23" s="7" t="n">
        <v>286998</v>
      </c>
      <c r="E23" s="3" t="inlineStr">
        <is>
          <t>final</t>
        </is>
      </c>
      <c r="F23" s="13" t="inlineStr">
        <is>
          <t>https://www.abs.gov.au/statistics/people/population/births-australia/latest-release</t>
        </is>
      </c>
    </row>
    <row r="24">
      <c r="A24" s="3" t="inlineStr">
        <is>
          <t>AUS</t>
        </is>
      </c>
      <c r="B24" s="3" t="inlineStr">
        <is>
          <t>Австралия</t>
        </is>
      </c>
      <c r="C24" s="3" t="n">
        <v>2024</v>
      </c>
      <c r="D24" s="7" t="n">
        <v>292318</v>
      </c>
      <c r="E24" s="3" t="inlineStr">
        <is>
          <t>final</t>
        </is>
      </c>
      <c r="F24" s="13" t="inlineStr">
        <is>
          <t>https://www.abs.gov.au/statistics/people/population/births-australia/latest-release</t>
        </is>
      </c>
    </row>
    <row r="25">
      <c r="A25" s="3" t="inlineStr">
        <is>
          <t>AUS</t>
        </is>
      </c>
      <c r="B25" s="3" t="inlineStr">
        <is>
          <t>Австралия</t>
        </is>
      </c>
      <c r="C25" s="3" t="n">
        <v>2025</v>
      </c>
      <c r="D25" s="7" t="n">
        <v>289600</v>
      </c>
      <c r="E25" s="3" t="inlineStr">
        <is>
          <t>provisional</t>
        </is>
      </c>
      <c r="F25" s="13" t="inlineStr">
        <is>
          <t>https://www.abs.gov.au/statistics/people/population/national-state-and-territory-population/mar-2026</t>
        </is>
      </c>
    </row>
    <row r="26">
      <c r="A26" s="3" t="inlineStr">
        <is>
          <t>AUT</t>
        </is>
      </c>
      <c r="B26" s="3" t="inlineStr">
        <is>
          <t>Австрия</t>
        </is>
      </c>
      <c r="C26" s="3" t="n">
        <v>2015</v>
      </c>
      <c r="D26" s="7" t="n">
        <v>84381</v>
      </c>
      <c r="E26" s="3" t="inlineStr">
        <is>
          <t>final</t>
        </is>
      </c>
      <c r="F26" s="13" t="inlineStr">
        <is>
          <t>https://ec.europa.eu/eurostat/api/dissemination/statistics/1.0/data/demo_gind?format=JSON&amp;lang=EN&amp;indic_de=LBIRTH&amp;sinceTimePeriod=2015&amp;geo=AT</t>
        </is>
      </c>
    </row>
    <row r="27">
      <c r="A27" s="3" t="inlineStr">
        <is>
          <t>AUT</t>
        </is>
      </c>
      <c r="B27" s="3" t="inlineStr">
        <is>
          <t>Австрия</t>
        </is>
      </c>
      <c r="C27" s="3" t="n">
        <v>2016</v>
      </c>
      <c r="D27" s="7" t="n">
        <v>87675</v>
      </c>
      <c r="E27" s="3" t="inlineStr">
        <is>
          <t>final</t>
        </is>
      </c>
      <c r="F27" s="13" t="inlineStr">
        <is>
          <t>https://ec.europa.eu/eurostat/api/dissemination/statistics/1.0/data/demo_gind?format=JSON&amp;lang=EN&amp;indic_de=LBIRTH&amp;sinceTimePeriod=2015&amp;geo=AT</t>
        </is>
      </c>
    </row>
    <row r="28">
      <c r="A28" s="3" t="inlineStr">
        <is>
          <t>AUT</t>
        </is>
      </c>
      <c r="B28" s="3" t="inlineStr">
        <is>
          <t>Австрия</t>
        </is>
      </c>
      <c r="C28" s="3" t="n">
        <v>2017</v>
      </c>
      <c r="D28" s="7" t="n">
        <v>87633</v>
      </c>
      <c r="E28" s="3" t="inlineStr">
        <is>
          <t>final</t>
        </is>
      </c>
      <c r="F28" s="13" t="inlineStr">
        <is>
          <t>https://ec.europa.eu/eurostat/api/dissemination/statistics/1.0/data/demo_gind?format=JSON&amp;lang=EN&amp;indic_de=LBIRTH&amp;sinceTimePeriod=2015&amp;geo=AT</t>
        </is>
      </c>
    </row>
    <row r="29">
      <c r="A29" s="3" t="inlineStr">
        <is>
          <t>AUT</t>
        </is>
      </c>
      <c r="B29" s="3" t="inlineStr">
        <is>
          <t>Австрия</t>
        </is>
      </c>
      <c r="C29" s="3" t="n">
        <v>2018</v>
      </c>
      <c r="D29" s="7" t="n">
        <v>85535</v>
      </c>
      <c r="E29" s="3" t="inlineStr">
        <is>
          <t>final</t>
        </is>
      </c>
      <c r="F29" s="13" t="inlineStr">
        <is>
          <t>https://ec.europa.eu/eurostat/api/dissemination/statistics/1.0/data/demo_gind?format=JSON&amp;lang=EN&amp;indic_de=LBIRTH&amp;sinceTimePeriod=2015&amp;geo=AT</t>
        </is>
      </c>
    </row>
    <row r="30">
      <c r="A30" s="3" t="inlineStr">
        <is>
          <t>AUT</t>
        </is>
      </c>
      <c r="B30" s="3" t="inlineStr">
        <is>
          <t>Австрия</t>
        </is>
      </c>
      <c r="C30" s="3" t="n">
        <v>2019</v>
      </c>
      <c r="D30" s="7" t="n">
        <v>84952</v>
      </c>
      <c r="E30" s="3" t="inlineStr">
        <is>
          <t>final</t>
        </is>
      </c>
      <c r="F30" s="13" t="inlineStr">
        <is>
          <t>https://ec.europa.eu/eurostat/api/dissemination/statistics/1.0/data/demo_gind?format=JSON&amp;lang=EN&amp;indic_de=LBIRTH&amp;sinceTimePeriod=2015&amp;geo=AT</t>
        </is>
      </c>
    </row>
    <row r="31">
      <c r="A31" s="3" t="inlineStr">
        <is>
          <t>AUT</t>
        </is>
      </c>
      <c r="B31" s="3" t="inlineStr">
        <is>
          <t>Австрия</t>
        </is>
      </c>
      <c r="C31" s="3" t="n">
        <v>2020</v>
      </c>
      <c r="D31" s="7" t="n">
        <v>83603</v>
      </c>
      <c r="E31" s="3" t="inlineStr">
        <is>
          <t>final</t>
        </is>
      </c>
      <c r="F31" s="13" t="inlineStr">
        <is>
          <t>https://ec.europa.eu/eurostat/api/dissemination/statistics/1.0/data/demo_gind?format=JSON&amp;lang=EN&amp;indic_de=LBIRTH&amp;sinceTimePeriod=2015&amp;geo=AT</t>
        </is>
      </c>
    </row>
    <row r="32">
      <c r="A32" s="3" t="inlineStr">
        <is>
          <t>AUT</t>
        </is>
      </c>
      <c r="B32" s="3" t="inlineStr">
        <is>
          <t>Австрия</t>
        </is>
      </c>
      <c r="C32" s="3" t="n">
        <v>2021</v>
      </c>
      <c r="D32" s="7" t="n">
        <v>86078</v>
      </c>
      <c r="E32" s="3" t="inlineStr">
        <is>
          <t>final</t>
        </is>
      </c>
      <c r="F32" s="13" t="inlineStr">
        <is>
          <t>https://ec.europa.eu/eurostat/api/dissemination/statistics/1.0/data/demo_gind?format=JSON&amp;lang=EN&amp;indic_de=LBIRTH&amp;sinceTimePeriod=2015&amp;geo=AT</t>
        </is>
      </c>
    </row>
    <row r="33">
      <c r="A33" s="3" t="inlineStr">
        <is>
          <t>AUT</t>
        </is>
      </c>
      <c r="B33" s="3" t="inlineStr">
        <is>
          <t>Австрия</t>
        </is>
      </c>
      <c r="C33" s="3" t="n">
        <v>2022</v>
      </c>
      <c r="D33" s="7" t="n">
        <v>82627</v>
      </c>
      <c r="E33" s="3" t="inlineStr">
        <is>
          <t>final</t>
        </is>
      </c>
      <c r="F33" s="13" t="inlineStr">
        <is>
          <t>https://ec.europa.eu/eurostat/api/dissemination/statistics/1.0/data/demo_gind?format=JSON&amp;lang=EN&amp;indic_de=LBIRTH&amp;sinceTimePeriod=2015&amp;geo=AT</t>
        </is>
      </c>
    </row>
    <row r="34">
      <c r="A34" s="3" t="inlineStr">
        <is>
          <t>AUT</t>
        </is>
      </c>
      <c r="B34" s="3" t="inlineStr">
        <is>
          <t>Австрия</t>
        </is>
      </c>
      <c r="C34" s="3" t="n">
        <v>2023</v>
      </c>
      <c r="D34" s="7" t="n">
        <v>77605</v>
      </c>
      <c r="E34" s="3" t="inlineStr">
        <is>
          <t>final</t>
        </is>
      </c>
      <c r="F34" s="13" t="inlineStr">
        <is>
          <t>https://ec.europa.eu/eurostat/api/dissemination/statistics/1.0/data/demo_gind?format=JSON&amp;lang=EN&amp;indic_de=LBIRTH&amp;sinceTimePeriod=2015&amp;geo=AT</t>
        </is>
      </c>
    </row>
    <row r="35">
      <c r="A35" s="3" t="inlineStr">
        <is>
          <t>AUT</t>
        </is>
      </c>
      <c r="B35" s="3" t="inlineStr">
        <is>
          <t>Австрия</t>
        </is>
      </c>
      <c r="C35" s="3" t="n">
        <v>2024</v>
      </c>
      <c r="D35" s="7" t="n">
        <v>77238</v>
      </c>
      <c r="E35" s="3" t="inlineStr">
        <is>
          <t>final</t>
        </is>
      </c>
      <c r="F35" s="13" t="inlineStr">
        <is>
          <t>https://ec.europa.eu/eurostat/api/dissemination/statistics/1.0/data/demo_gind?format=JSON&amp;lang=EN&amp;indic_de=LBIRTH&amp;sinceTimePeriod=2015&amp;geo=AT</t>
        </is>
      </c>
    </row>
    <row r="36">
      <c r="A36" s="3" t="inlineStr">
        <is>
          <t>AUT</t>
        </is>
      </c>
      <c r="B36" s="3" t="inlineStr">
        <is>
          <t>Австрия</t>
        </is>
      </c>
      <c r="C36" s="3" t="n">
        <v>2025</v>
      </c>
      <c r="D36" s="7" t="n">
        <v>76067</v>
      </c>
      <c r="E36" s="3" t="inlineStr">
        <is>
          <t>final</t>
        </is>
      </c>
      <c r="F36" s="13" t="inlineStr">
        <is>
          <t>https://www.statistik.at/fileadmin/announcement/2026/06/20260629Demographie.pdf</t>
        </is>
      </c>
    </row>
    <row r="37">
      <c r="A37" s="3" t="inlineStr">
        <is>
          <t>BGD</t>
        </is>
      </c>
      <c r="B37" s="3" t="inlineStr">
        <is>
          <t>Бангладеш</t>
        </is>
      </c>
      <c r="C37" s="3" t="n">
        <v>2015</v>
      </c>
      <c r="D37" s="7" t="n">
        <v>2987320</v>
      </c>
      <c r="E37" s="3" t="inlineStr">
        <is>
          <t>estimate</t>
        </is>
      </c>
      <c r="F37" s="13" t="inlineStr">
        <is>
          <t>https://unstats.un.org/unsd/demographic-social/products/dyb/documents/DYB2019/table09.xls</t>
        </is>
      </c>
    </row>
    <row r="38">
      <c r="A38" s="3" t="inlineStr">
        <is>
          <t>BGD</t>
        </is>
      </c>
      <c r="B38" s="3" t="inlineStr">
        <is>
          <t>Бангладеш</t>
        </is>
      </c>
      <c r="C38" s="3" t="n">
        <v>2016</v>
      </c>
      <c r="D38" s="7" t="n">
        <v>3006960</v>
      </c>
      <c r="E38" s="3" t="inlineStr">
        <is>
          <t>estimate</t>
        </is>
      </c>
      <c r="F38" s="13" t="inlineStr">
        <is>
          <t>https://unstats.un.org/unsd/demographic-social/products/dyb/documents/DYB2019/table09.xls</t>
        </is>
      </c>
    </row>
    <row r="39">
      <c r="A39" s="3" t="inlineStr">
        <is>
          <t>BGD</t>
        </is>
      </c>
      <c r="B39" s="3" t="inlineStr">
        <is>
          <t>Бангладеш</t>
        </is>
      </c>
      <c r="C39" s="3" t="n">
        <v>2017</v>
      </c>
      <c r="D39" s="7" t="n">
        <v>3009950</v>
      </c>
      <c r="E39" s="3" t="inlineStr">
        <is>
          <t>estimate</t>
        </is>
      </c>
      <c r="F39" s="13" t="inlineStr">
        <is>
          <t>https://unstats.un.org/unsd/demographic-social/products/dyb/documents/DYB2021/table09.xls</t>
        </is>
      </c>
    </row>
    <row r="40">
      <c r="A40" s="3" t="inlineStr">
        <is>
          <t>BGD</t>
        </is>
      </c>
      <c r="B40" s="3" t="inlineStr">
        <is>
          <t>Бангладеш</t>
        </is>
      </c>
      <c r="C40" s="3" t="n">
        <v>2018</v>
      </c>
      <c r="D40" s="7" t="n">
        <v>3012180</v>
      </c>
      <c r="E40" s="3" t="inlineStr">
        <is>
          <t>estimate</t>
        </is>
      </c>
      <c r="F40" s="13" t="inlineStr">
        <is>
          <t>https://unstats.un.org/unsd/demographic-social/products/dyb/documents/DYB2022/table09.xls</t>
        </is>
      </c>
    </row>
    <row r="41">
      <c r="A41" s="3" t="inlineStr">
        <is>
          <t>BGD</t>
        </is>
      </c>
      <c r="B41" s="3" t="inlineStr">
        <is>
          <t>Бангладеш</t>
        </is>
      </c>
      <c r="C41" s="3" t="n">
        <v>2019</v>
      </c>
      <c r="D41" s="7" t="n">
        <v>3013650</v>
      </c>
      <c r="E41" s="3" t="inlineStr">
        <is>
          <t>estimate</t>
        </is>
      </c>
      <c r="F41" s="13" t="inlineStr">
        <is>
          <t>https://unstats.un.org/unsd/demographic-social/products/dyb/documents/DYB2023/table09.xls</t>
        </is>
      </c>
    </row>
    <row r="42">
      <c r="A42" s="3" t="inlineStr">
        <is>
          <t>BGD</t>
        </is>
      </c>
      <c r="B42" s="3" t="inlineStr">
        <is>
          <t>Бангладеш</t>
        </is>
      </c>
      <c r="C42" s="3" t="n">
        <v>2020</v>
      </c>
      <c r="D42" s="7" t="n">
        <v>3040667</v>
      </c>
      <c r="E42" s="3" t="inlineStr">
        <is>
          <t>estimate</t>
        </is>
      </c>
      <c r="F42" s="13" t="inlineStr">
        <is>
          <t>https://unstats.un.org/unsd/demographic-social/products/dyb/documents/DYB2024/table09.xls</t>
        </is>
      </c>
    </row>
    <row r="43">
      <c r="A43" s="3" t="inlineStr">
        <is>
          <t>BGD</t>
        </is>
      </c>
      <c r="B43" s="3" t="inlineStr">
        <is>
          <t>Бангладеш</t>
        </is>
      </c>
      <c r="C43" s="3" t="n">
        <v>2021</v>
      </c>
      <c r="D43" s="7" t="n">
        <v>3197269</v>
      </c>
      <c r="E43" s="3" t="inlineStr">
        <is>
          <t>estimate</t>
        </is>
      </c>
      <c r="F43" s="13" t="inlineStr">
        <is>
          <t>https://unstats.un.org/unsd/demographic-social/products/dyb/documents/DYB2024/table09.xls</t>
        </is>
      </c>
    </row>
    <row r="44">
      <c r="A44" s="3" t="inlineStr">
        <is>
          <t>BGD</t>
        </is>
      </c>
      <c r="B44" s="3" t="inlineStr">
        <is>
          <t>Бангладеш</t>
        </is>
      </c>
      <c r="C44" s="3" t="n">
        <v>2022</v>
      </c>
      <c r="D44" s="7" t="n">
        <v>3362669</v>
      </c>
      <c r="E44" s="3" t="inlineStr">
        <is>
          <t>estimate</t>
        </is>
      </c>
      <c r="F44" s="13" t="inlineStr">
        <is>
          <t>https://unstats.un.org/unsd/demographic-social/products/dyb/documents/DYB2024/table09.xls</t>
        </is>
      </c>
    </row>
    <row r="45">
      <c r="A45" s="3" t="inlineStr">
        <is>
          <t>BGD</t>
        </is>
      </c>
      <c r="B45" s="3" t="inlineStr">
        <is>
          <t>Бангладеш</t>
        </is>
      </c>
      <c r="C45" s="3" t="n">
        <v>2023</v>
      </c>
      <c r="D45" s="7" t="n">
        <v>3317383</v>
      </c>
      <c r="E45" s="3" t="inlineStr">
        <is>
          <t>estimate</t>
        </is>
      </c>
      <c r="F45" s="13" t="inlineStr">
        <is>
          <t>https://unstats.un.org/unsd/demographic-social/products/dyb/documents/DYB2024/table09.xls</t>
        </is>
      </c>
    </row>
    <row r="46">
      <c r="A46" s="3" t="inlineStr">
        <is>
          <t>BGR</t>
        </is>
      </c>
      <c r="B46" s="3" t="inlineStr">
        <is>
          <t>Болгария</t>
        </is>
      </c>
      <c r="C46" s="3" t="n">
        <v>2015</v>
      </c>
      <c r="D46" s="7" t="n">
        <v>65950</v>
      </c>
      <c r="E46" s="3" t="inlineStr">
        <is>
          <t>final</t>
        </is>
      </c>
      <c r="F46" s="13" t="inlineStr">
        <is>
          <t>https://ec.europa.eu/eurostat/api/dissemination/statistics/1.0/data/demo_gind?format=JSON&amp;lang=EN&amp;indic_de=LBIRTH&amp;sinceTimePeriod=2015&amp;geo=BG</t>
        </is>
      </c>
    </row>
    <row r="47">
      <c r="A47" s="3" t="inlineStr">
        <is>
          <t>BGR</t>
        </is>
      </c>
      <c r="B47" s="3" t="inlineStr">
        <is>
          <t>Болгария</t>
        </is>
      </c>
      <c r="C47" s="3" t="n">
        <v>2016</v>
      </c>
      <c r="D47" s="7" t="n">
        <v>64984</v>
      </c>
      <c r="E47" s="3" t="inlineStr">
        <is>
          <t>final</t>
        </is>
      </c>
      <c r="F47" s="13" t="inlineStr">
        <is>
          <t>https://ec.europa.eu/eurostat/api/dissemination/statistics/1.0/data/demo_gind?format=JSON&amp;lang=EN&amp;indic_de=LBIRTH&amp;sinceTimePeriod=2015&amp;geo=BG</t>
        </is>
      </c>
    </row>
    <row r="48">
      <c r="A48" s="3" t="inlineStr">
        <is>
          <t>BGR</t>
        </is>
      </c>
      <c r="B48" s="3" t="inlineStr">
        <is>
          <t>Болгария</t>
        </is>
      </c>
      <c r="C48" s="3" t="n">
        <v>2017</v>
      </c>
      <c r="D48" s="7" t="n">
        <v>63955</v>
      </c>
      <c r="E48" s="3" t="inlineStr">
        <is>
          <t>final</t>
        </is>
      </c>
      <c r="F48" s="13" t="inlineStr">
        <is>
          <t>https://ec.europa.eu/eurostat/api/dissemination/statistics/1.0/data/demo_gind?format=JSON&amp;lang=EN&amp;indic_de=LBIRTH&amp;sinceTimePeriod=2015&amp;geo=BG</t>
        </is>
      </c>
    </row>
    <row r="49">
      <c r="A49" s="3" t="inlineStr">
        <is>
          <t>BGR</t>
        </is>
      </c>
      <c r="B49" s="3" t="inlineStr">
        <is>
          <t>Болгария</t>
        </is>
      </c>
      <c r="C49" s="3" t="n">
        <v>2018</v>
      </c>
      <c r="D49" s="7" t="n">
        <v>62197</v>
      </c>
      <c r="E49" s="3" t="inlineStr">
        <is>
          <t>final</t>
        </is>
      </c>
      <c r="F49" s="13" t="inlineStr">
        <is>
          <t>https://ec.europa.eu/eurostat/api/dissemination/statistics/1.0/data/demo_gind?format=JSON&amp;lang=EN&amp;indic_de=LBIRTH&amp;sinceTimePeriod=2015&amp;geo=BG</t>
        </is>
      </c>
    </row>
    <row r="50">
      <c r="A50" s="3" t="inlineStr">
        <is>
          <t>BGR</t>
        </is>
      </c>
      <c r="B50" s="3" t="inlineStr">
        <is>
          <t>Болгария</t>
        </is>
      </c>
      <c r="C50" s="3" t="n">
        <v>2019</v>
      </c>
      <c r="D50" s="7" t="n">
        <v>61538</v>
      </c>
      <c r="E50" s="3" t="inlineStr">
        <is>
          <t>final</t>
        </is>
      </c>
      <c r="F50" s="13" t="inlineStr">
        <is>
          <t>https://ec.europa.eu/eurostat/api/dissemination/statistics/1.0/data/demo_gind?format=JSON&amp;lang=EN&amp;indic_de=LBIRTH&amp;sinceTimePeriod=2015&amp;geo=BG</t>
        </is>
      </c>
    </row>
    <row r="51">
      <c r="A51" s="3" t="inlineStr">
        <is>
          <t>BGR</t>
        </is>
      </c>
      <c r="B51" s="3" t="inlineStr">
        <is>
          <t>Болгария</t>
        </is>
      </c>
      <c r="C51" s="3" t="n">
        <v>2020</v>
      </c>
      <c r="D51" s="7" t="n">
        <v>59086</v>
      </c>
      <c r="E51" s="3" t="inlineStr">
        <is>
          <t>final</t>
        </is>
      </c>
      <c r="F51" s="13" t="inlineStr">
        <is>
          <t>https://ec.europa.eu/eurostat/api/dissemination/statistics/1.0/data/demo_gind?format=JSON&amp;lang=EN&amp;indic_de=LBIRTH&amp;sinceTimePeriod=2015&amp;geo=BG</t>
        </is>
      </c>
    </row>
    <row r="52">
      <c r="A52" s="3" t="inlineStr">
        <is>
          <t>BGR</t>
        </is>
      </c>
      <c r="B52" s="3" t="inlineStr">
        <is>
          <t>Болгария</t>
        </is>
      </c>
      <c r="C52" s="3" t="n">
        <v>2021</v>
      </c>
      <c r="D52" s="7" t="n">
        <v>58678</v>
      </c>
      <c r="E52" s="3" t="inlineStr">
        <is>
          <t>final</t>
        </is>
      </c>
      <c r="F52" s="13" t="inlineStr">
        <is>
          <t>https://ec.europa.eu/eurostat/api/dissemination/statistics/1.0/data/demo_gind?format=JSON&amp;lang=EN&amp;indic_de=LBIRTH&amp;sinceTimePeriod=2015&amp;geo=BG</t>
        </is>
      </c>
    </row>
    <row r="53">
      <c r="A53" s="3" t="inlineStr">
        <is>
          <t>BGR</t>
        </is>
      </c>
      <c r="B53" s="3" t="inlineStr">
        <is>
          <t>Болгария</t>
        </is>
      </c>
      <c r="C53" s="3" t="n">
        <v>2022</v>
      </c>
      <c r="D53" s="7" t="n">
        <v>56596</v>
      </c>
      <c r="E53" s="3" t="inlineStr">
        <is>
          <t>final</t>
        </is>
      </c>
      <c r="F53" s="13" t="inlineStr">
        <is>
          <t>https://ec.europa.eu/eurostat/api/dissemination/statistics/1.0/data/demo_gind?format=JSON&amp;lang=EN&amp;indic_de=LBIRTH&amp;sinceTimePeriod=2015&amp;geo=BG</t>
        </is>
      </c>
    </row>
    <row r="54">
      <c r="A54" s="3" t="inlineStr">
        <is>
          <t>BGR</t>
        </is>
      </c>
      <c r="B54" s="3" t="inlineStr">
        <is>
          <t>Болгария</t>
        </is>
      </c>
      <c r="C54" s="3" t="n">
        <v>2023</v>
      </c>
      <c r="D54" s="7" t="n">
        <v>57197</v>
      </c>
      <c r="E54" s="3" t="inlineStr">
        <is>
          <t>final</t>
        </is>
      </c>
      <c r="F54" s="13" t="inlineStr">
        <is>
          <t>https://ec.europa.eu/eurostat/api/dissemination/statistics/1.0/data/demo_gind?format=JSON&amp;lang=EN&amp;indic_de=LBIRTH&amp;sinceTimePeriod=2015&amp;geo=BG</t>
        </is>
      </c>
    </row>
    <row r="55">
      <c r="A55" s="3" t="inlineStr">
        <is>
          <t>BGR</t>
        </is>
      </c>
      <c r="B55" s="3" t="inlineStr">
        <is>
          <t>Болгария</t>
        </is>
      </c>
      <c r="C55" s="3" t="n">
        <v>2024</v>
      </c>
      <c r="D55" s="7" t="n">
        <v>53428</v>
      </c>
      <c r="E55" s="3" t="inlineStr">
        <is>
          <t>final</t>
        </is>
      </c>
      <c r="F55" s="13" t="inlineStr">
        <is>
          <t>https://ec.europa.eu/eurostat/api/dissemination/statistics/1.0/data/demo_gind?format=JSON&amp;lang=EN&amp;indic_de=LBIRTH&amp;sinceTimePeriod=2015&amp;geo=BG</t>
        </is>
      </c>
    </row>
    <row r="56">
      <c r="A56" s="3" t="inlineStr">
        <is>
          <t>BGR</t>
        </is>
      </c>
      <c r="B56" s="3" t="inlineStr">
        <is>
          <t>Болгария</t>
        </is>
      </c>
      <c r="C56" s="3" t="n">
        <v>2025</v>
      </c>
      <c r="D56" s="7" t="n">
        <v>50241</v>
      </c>
      <c r="E56" s="3" t="inlineStr">
        <is>
          <t>final</t>
        </is>
      </c>
      <c r="F56" s="13" t="inlineStr">
        <is>
          <t>https://www.nsi.bg/file/35318/naselenie_i_demografski_procesi.pdf</t>
        </is>
      </c>
    </row>
    <row r="57">
      <c r="A57" s="3" t="inlineStr">
        <is>
          <t>BLR</t>
        </is>
      </c>
      <c r="B57" s="3" t="inlineStr">
        <is>
          <t>Беларусь</t>
        </is>
      </c>
      <c r="C57" s="3" t="n">
        <v>2015</v>
      </c>
      <c r="D57" s="7" t="n">
        <v>119028</v>
      </c>
      <c r="E57" s="3" t="inlineStr">
        <is>
          <t>final</t>
        </is>
      </c>
      <c r="F57" s="13" t="inlineStr">
        <is>
          <t>https://www.belstat.gov.by/upload/iblock/c68/c68ec3c1ac53374bedc363044769f2c1.pdf</t>
        </is>
      </c>
    </row>
    <row r="58">
      <c r="A58" s="3" t="inlineStr">
        <is>
          <t>BLR</t>
        </is>
      </c>
      <c r="B58" s="3" t="inlineStr">
        <is>
          <t>Беларусь</t>
        </is>
      </c>
      <c r="C58" s="3" t="n">
        <v>2016</v>
      </c>
      <c r="D58" s="7" t="n">
        <v>117779</v>
      </c>
      <c r="E58" s="3" t="inlineStr">
        <is>
          <t>final</t>
        </is>
      </c>
      <c r="F58" s="13" t="inlineStr">
        <is>
          <t>https://www.belstat.gov.by/upload/iblock/c68/c68ec3c1ac53374bedc363044769f2c1.pdf</t>
        </is>
      </c>
    </row>
    <row r="59">
      <c r="A59" s="3" t="inlineStr">
        <is>
          <t>BLR</t>
        </is>
      </c>
      <c r="B59" s="3" t="inlineStr">
        <is>
          <t>Беларусь</t>
        </is>
      </c>
      <c r="C59" s="3" t="n">
        <v>2017</v>
      </c>
      <c r="D59" s="7" t="n">
        <v>102556</v>
      </c>
      <c r="E59" s="3" t="inlineStr">
        <is>
          <t>final</t>
        </is>
      </c>
      <c r="F59" s="13" t="inlineStr">
        <is>
          <t>https://www.belstat.gov.by/upload/iblock/c68/c68ec3c1ac53374bedc363044769f2c1.pdf</t>
        </is>
      </c>
    </row>
    <row r="60">
      <c r="A60" s="3" t="inlineStr">
        <is>
          <t>BLR</t>
        </is>
      </c>
      <c r="B60" s="3" t="inlineStr">
        <is>
          <t>Беларусь</t>
        </is>
      </c>
      <c r="C60" s="3" t="n">
        <v>2018</v>
      </c>
      <c r="D60" s="7" t="n">
        <v>94042</v>
      </c>
      <c r="E60" s="3" t="inlineStr">
        <is>
          <t>final</t>
        </is>
      </c>
      <c r="F60" s="13" t="inlineStr">
        <is>
          <t>https://www.belstat.gov.by/upload/iblock/c68/c68ec3c1ac53374bedc363044769f2c1.pdf</t>
        </is>
      </c>
    </row>
    <row r="61">
      <c r="A61" s="3" t="inlineStr">
        <is>
          <t>BLR</t>
        </is>
      </c>
      <c r="B61" s="3" t="inlineStr">
        <is>
          <t>Беларусь</t>
        </is>
      </c>
      <c r="C61" s="3" t="n">
        <v>2019</v>
      </c>
      <c r="D61" s="7" t="n">
        <v>87602</v>
      </c>
      <c r="E61" s="3" t="inlineStr">
        <is>
          <t>final</t>
        </is>
      </c>
      <c r="F61" s="13" t="inlineStr">
        <is>
          <t>https://www.belstat.gov.by/upload/iblock/c68/c68ec3c1ac53374bedc363044769f2c1.pdf</t>
        </is>
      </c>
    </row>
    <row r="62">
      <c r="A62" s="3" t="inlineStr">
        <is>
          <t>BLR</t>
        </is>
      </c>
      <c r="B62" s="3" t="inlineStr">
        <is>
          <t>Беларусь</t>
        </is>
      </c>
      <c r="C62" s="3" t="n">
        <v>2024</v>
      </c>
      <c r="D62" s="7" t="n">
        <v>58938</v>
      </c>
      <c r="E62" s="3" t="inlineStr">
        <is>
          <t>final</t>
        </is>
      </c>
      <c r="F62" s="13" t="inlineStr">
        <is>
          <t>https://www.belstat.gov.by/upload/iblock/9be/bw58kf25iyvf50lhg5ggffbiroi4haqa.pdf</t>
        </is>
      </c>
    </row>
    <row r="63">
      <c r="A63" s="3" t="inlineStr">
        <is>
          <t>BLR</t>
        </is>
      </c>
      <c r="B63" s="3" t="inlineStr">
        <is>
          <t>Беларусь</t>
        </is>
      </c>
      <c r="C63" s="3" t="n">
        <v>2025</v>
      </c>
      <c r="D63" s="7" t="n">
        <v>54257</v>
      </c>
      <c r="E63" s="3" t="inlineStr">
        <is>
          <t>final</t>
        </is>
      </c>
      <c r="F63" s="13" t="inlineStr">
        <is>
          <t>https://www.belstat.gov.by/upload/iblock/580/ak5bwg5igfux0yggz5orfuqi5lvyhywm.pdf</t>
        </is>
      </c>
    </row>
    <row r="64">
      <c r="A64" s="3" t="inlineStr">
        <is>
          <t>BRA</t>
        </is>
      </c>
      <c r="B64" s="3" t="inlineStr">
        <is>
          <t>Бразилия</t>
        </is>
      </c>
      <c r="C64" s="3" t="n">
        <v>2015</v>
      </c>
      <c r="D64" s="7" t="n">
        <v>2952969</v>
      </c>
      <c r="E64" s="3" t="inlineStr">
        <is>
          <t>final</t>
        </is>
      </c>
      <c r="F64" s="13" t="inlineStr">
        <is>
          <t>https://agenciadenoticias.ibge.gov.br/media/com_mediaibge/arquivos/031ad256f70356ed66b25e4ff01767cc.pdf</t>
        </is>
      </c>
    </row>
    <row r="65">
      <c r="A65" s="3" t="inlineStr">
        <is>
          <t>BRA</t>
        </is>
      </c>
      <c r="B65" s="3" t="inlineStr">
        <is>
          <t>Бразилия</t>
        </is>
      </c>
      <c r="C65" s="3" t="n">
        <v>2016</v>
      </c>
      <c r="D65" s="7" t="n">
        <v>2803080</v>
      </c>
      <c r="E65" s="3" t="inlineStr">
        <is>
          <t>final</t>
        </is>
      </c>
      <c r="F65" s="13" t="inlineStr">
        <is>
          <t>https://agenciadenoticias.ibge.gov.br/media/com_mediaibge/arquivos/031ad256f70356ed66b25e4ff01767cc.pdf</t>
        </is>
      </c>
    </row>
    <row r="66">
      <c r="A66" s="3" t="inlineStr">
        <is>
          <t>BRA</t>
        </is>
      </c>
      <c r="B66" s="3" t="inlineStr">
        <is>
          <t>Бразилия</t>
        </is>
      </c>
      <c r="C66" s="3" t="n">
        <v>2019</v>
      </c>
      <c r="D66" s="7" t="n">
        <v>2812030</v>
      </c>
      <c r="E66" s="3" t="inlineStr">
        <is>
          <t>final</t>
        </is>
      </c>
      <c r="F66" s="13" t="inlineStr">
        <is>
          <t>https://agenciadenoticias.ibge.gov.br/media/com_mediaibge/arquivos/031ad256f70356ed66b25e4ff01767cc.pdf</t>
        </is>
      </c>
    </row>
    <row r="67">
      <c r="A67" s="3" t="inlineStr">
        <is>
          <t>BRA</t>
        </is>
      </c>
      <c r="B67" s="3" t="inlineStr">
        <is>
          <t>Бразилия</t>
        </is>
      </c>
      <c r="C67" s="3" t="n">
        <v>2020</v>
      </c>
      <c r="D67" s="7" t="n">
        <v>2678992</v>
      </c>
      <c r="E67" s="3" t="inlineStr">
        <is>
          <t>final</t>
        </is>
      </c>
      <c r="F67" s="13" t="inlineStr">
        <is>
          <t>https://agenciadenoticias.ibge.gov.br/media/com_mediaibge/arquivos/031ad256f70356ed66b25e4ff01767cc.pdf</t>
        </is>
      </c>
    </row>
    <row r="68">
      <c r="A68" s="3" t="inlineStr">
        <is>
          <t>BRA</t>
        </is>
      </c>
      <c r="B68" s="3" t="inlineStr">
        <is>
          <t>Бразилия</t>
        </is>
      </c>
      <c r="C68" s="3" t="n">
        <v>2021</v>
      </c>
      <c r="D68" s="7" t="n">
        <v>2635854</v>
      </c>
      <c r="E68" s="3" t="inlineStr">
        <is>
          <t>final</t>
        </is>
      </c>
      <c r="F68" s="13" t="inlineStr">
        <is>
          <t>https://agenciadenoticias.ibge.gov.br/media/com_mediaibge/arquivos/031ad256f70356ed66b25e4ff01767cc.pdf</t>
        </is>
      </c>
    </row>
    <row r="69">
      <c r="A69" s="3" t="inlineStr">
        <is>
          <t>BRA</t>
        </is>
      </c>
      <c r="B69" s="3" t="inlineStr">
        <is>
          <t>Бразилия</t>
        </is>
      </c>
      <c r="C69" s="3" t="n">
        <v>2022</v>
      </c>
      <c r="D69" s="7" t="n">
        <v>2542298</v>
      </c>
      <c r="E69" s="3" t="inlineStr">
        <is>
          <t>final</t>
        </is>
      </c>
      <c r="F69" s="13" t="inlineStr">
        <is>
          <t>https://agenciadenoticias.ibge.gov.br/media/com_mediaibge/arquivos/031ad256f70356ed66b25e4ff01767cc.pdf</t>
        </is>
      </c>
    </row>
    <row r="70">
      <c r="A70" s="3" t="inlineStr">
        <is>
          <t>BRA</t>
        </is>
      </c>
      <c r="B70" s="3" t="inlineStr">
        <is>
          <t>Бразилия</t>
        </is>
      </c>
      <c r="C70" s="3" t="n">
        <v>2023</v>
      </c>
      <c r="D70" s="7" t="n">
        <v>2523267</v>
      </c>
      <c r="E70" s="3" t="inlineStr">
        <is>
          <t>final</t>
        </is>
      </c>
      <c r="F70" s="13" t="inlineStr">
        <is>
          <t>https://agenciadenoticias.ibge.gov.br/media/com_mediaibge/arquivos/031ad256f70356ed66b25e4ff01767cc.pdf</t>
        </is>
      </c>
    </row>
    <row r="71">
      <c r="A71" s="3" t="inlineStr">
        <is>
          <t>BRA</t>
        </is>
      </c>
      <c r="B71" s="3" t="inlineStr">
        <is>
          <t>Бразилия</t>
        </is>
      </c>
      <c r="C71" s="3" t="n">
        <v>2024</v>
      </c>
      <c r="D71" s="7" t="n">
        <v>2376901</v>
      </c>
      <c r="E71" s="3" t="inlineStr">
        <is>
          <t>final</t>
        </is>
      </c>
      <c r="F71" s="13" t="inlineStr">
        <is>
          <t>https://agenciadenoticias.ibge.gov.br/media/com_mediaibge/arquivos/031ad256f70356ed66b25e4ff01767cc.pdf</t>
        </is>
      </c>
    </row>
    <row r="72">
      <c r="A72" s="3" t="inlineStr">
        <is>
          <t>CAN</t>
        </is>
      </c>
      <c r="B72" s="3" t="inlineStr">
        <is>
          <t>Канада</t>
        </is>
      </c>
      <c r="C72" s="3" t="n">
        <v>2015</v>
      </c>
      <c r="D72" s="7" t="n">
        <v>382979</v>
      </c>
      <c r="E72" s="3" t="inlineStr">
        <is>
          <t>final</t>
        </is>
      </c>
      <c r="F72" s="13" t="inlineStr">
        <is>
          <t>https://www150.statcan.gc.ca/t1/tbl1/en/tv.action?pid=1310041401</t>
        </is>
      </c>
    </row>
    <row r="73">
      <c r="A73" s="3" t="inlineStr">
        <is>
          <t>CAN</t>
        </is>
      </c>
      <c r="B73" s="3" t="inlineStr">
        <is>
          <t>Канада</t>
        </is>
      </c>
      <c r="C73" s="3" t="n">
        <v>2016</v>
      </c>
      <c r="D73" s="7" t="n">
        <v>384023</v>
      </c>
      <c r="E73" s="3" t="inlineStr">
        <is>
          <t>final</t>
        </is>
      </c>
      <c r="F73" s="13" t="inlineStr">
        <is>
          <t>https://www150.statcan.gc.ca/t1/tbl1/en/tv.action?pid=1310041401</t>
        </is>
      </c>
    </row>
    <row r="74">
      <c r="A74" s="3" t="inlineStr">
        <is>
          <t>CAN</t>
        </is>
      </c>
      <c r="B74" s="3" t="inlineStr">
        <is>
          <t>Канада</t>
        </is>
      </c>
      <c r="C74" s="3" t="n">
        <v>2017</v>
      </c>
      <c r="D74" s="7" t="n">
        <v>378280</v>
      </c>
      <c r="E74" s="3" t="inlineStr">
        <is>
          <t>final</t>
        </is>
      </c>
      <c r="F74" s="13" t="inlineStr">
        <is>
          <t>https://www150.statcan.gc.ca/t1/tbl1/en/tv.action?pid=1310041401</t>
        </is>
      </c>
    </row>
    <row r="75">
      <c r="A75" s="3" t="inlineStr">
        <is>
          <t>CAN</t>
        </is>
      </c>
      <c r="B75" s="3" t="inlineStr">
        <is>
          <t>Канада</t>
        </is>
      </c>
      <c r="C75" s="3" t="n">
        <v>2018</v>
      </c>
      <c r="D75" s="7" t="n">
        <v>375086</v>
      </c>
      <c r="E75" s="3" t="inlineStr">
        <is>
          <t>final</t>
        </is>
      </c>
      <c r="F75" s="13" t="inlineStr">
        <is>
          <t>https://www150.statcan.gc.ca/t1/tbl1/en/tv.action?pid=1310041401</t>
        </is>
      </c>
    </row>
    <row r="76">
      <c r="A76" s="3" t="inlineStr">
        <is>
          <t>CAN</t>
        </is>
      </c>
      <c r="B76" s="3" t="inlineStr">
        <is>
          <t>Канада</t>
        </is>
      </c>
      <c r="C76" s="3" t="n">
        <v>2019</v>
      </c>
      <c r="D76" s="7" t="n">
        <v>373889</v>
      </c>
      <c r="E76" s="3" t="inlineStr">
        <is>
          <t>final</t>
        </is>
      </c>
      <c r="F76" s="13" t="inlineStr">
        <is>
          <t>https://www150.statcan.gc.ca/t1/tbl1/en/tv.action?pid=1310041401</t>
        </is>
      </c>
    </row>
    <row r="77">
      <c r="A77" s="3" t="inlineStr">
        <is>
          <t>CAN</t>
        </is>
      </c>
      <c r="B77" s="3" t="inlineStr">
        <is>
          <t>Канада</t>
        </is>
      </c>
      <c r="C77" s="3" t="n">
        <v>2020</v>
      </c>
      <c r="D77" s="7" t="n">
        <v>361582</v>
      </c>
      <c r="E77" s="3" t="inlineStr">
        <is>
          <t>final</t>
        </is>
      </c>
      <c r="F77" s="13" t="inlineStr">
        <is>
          <t>https://www150.statcan.gc.ca/t1/tbl1/en/tv.action?pid=1310041401</t>
        </is>
      </c>
    </row>
    <row r="78">
      <c r="A78" s="3" t="inlineStr">
        <is>
          <t>CAN</t>
        </is>
      </c>
      <c r="B78" s="3" t="inlineStr">
        <is>
          <t>Канада</t>
        </is>
      </c>
      <c r="C78" s="3" t="n">
        <v>2021</v>
      </c>
      <c r="D78" s="7" t="n">
        <v>373284</v>
      </c>
      <c r="E78" s="3" t="inlineStr">
        <is>
          <t>final</t>
        </is>
      </c>
      <c r="F78" s="13" t="inlineStr">
        <is>
          <t>https://www150.statcan.gc.ca/t1/tbl1/en/tv.action?pid=1310041401</t>
        </is>
      </c>
    </row>
    <row r="79">
      <c r="A79" s="3" t="inlineStr">
        <is>
          <t>CAN</t>
        </is>
      </c>
      <c r="B79" s="3" t="inlineStr">
        <is>
          <t>Канада</t>
        </is>
      </c>
      <c r="C79" s="3" t="n">
        <v>2022</v>
      </c>
      <c r="D79" s="7" t="n">
        <v>355346</v>
      </c>
      <c r="E79" s="3" t="inlineStr">
        <is>
          <t>final</t>
        </is>
      </c>
      <c r="F79" s="13" t="inlineStr">
        <is>
          <t>https://www150.statcan.gc.ca/t1/tbl1/en/tv.action?pid=1310041401</t>
        </is>
      </c>
    </row>
    <row r="80">
      <c r="A80" s="3" t="inlineStr">
        <is>
          <t>CAN</t>
        </is>
      </c>
      <c r="B80" s="3" t="inlineStr">
        <is>
          <t>Канада</t>
        </is>
      </c>
      <c r="C80" s="3" t="n">
        <v>2023</v>
      </c>
      <c r="D80" s="7" t="n">
        <v>353265</v>
      </c>
      <c r="E80" s="3" t="inlineStr">
        <is>
          <t>final</t>
        </is>
      </c>
      <c r="F80" s="13" t="inlineStr">
        <is>
          <t>https://www150.statcan.gc.ca/t1/tbl1/en/tv.action?pid=1310041401</t>
        </is>
      </c>
    </row>
    <row r="81">
      <c r="A81" s="3" t="inlineStr">
        <is>
          <t>CAN</t>
        </is>
      </c>
      <c r="B81" s="3" t="inlineStr">
        <is>
          <t>Канада</t>
        </is>
      </c>
      <c r="C81" s="3" t="n">
        <v>2024</v>
      </c>
      <c r="D81" s="7" t="n">
        <v>366494</v>
      </c>
      <c r="E81" s="3" t="inlineStr">
        <is>
          <t>final</t>
        </is>
      </c>
      <c r="F81" s="13" t="inlineStr">
        <is>
          <t>https://www150.statcan.gc.ca/t1/tbl1/en/tv.action?pid=1310041401</t>
        </is>
      </c>
    </row>
    <row r="82">
      <c r="A82" s="3" t="inlineStr">
        <is>
          <t>CAN</t>
        </is>
      </c>
      <c r="B82" s="3" t="inlineStr">
        <is>
          <t>Канада</t>
        </is>
      </c>
      <c r="C82" s="3" t="n">
        <v>2025</v>
      </c>
      <c r="D82" s="7" t="n">
        <v>372521</v>
      </c>
      <c r="E82" s="3" t="inlineStr">
        <is>
          <t>provisional</t>
        </is>
      </c>
      <c r="F82" s="13" t="inlineStr">
        <is>
          <t>https://www150.statcan.gc.ca/t1/tbl1/en/tv.action?pid=1310041401</t>
        </is>
      </c>
    </row>
    <row r="83">
      <c r="A83" s="3" t="inlineStr">
        <is>
          <t>CHE</t>
        </is>
      </c>
      <c r="B83" s="3" t="inlineStr">
        <is>
          <t>Швейцария</t>
        </is>
      </c>
      <c r="C83" s="3" t="n">
        <v>2015</v>
      </c>
      <c r="D83" s="7" t="n">
        <v>86559</v>
      </c>
      <c r="E83" s="3" t="inlineStr">
        <is>
          <t>final</t>
        </is>
      </c>
      <c r="F83" s="13" t="inlineStr">
        <is>
          <t>https://ec.europa.eu/eurostat/api/dissemination/statistics/1.0/data/demo_gind?format=JSON&amp;lang=EN&amp;indic_de=LBIRTH&amp;sinceTimePeriod=2015&amp;geo=CH</t>
        </is>
      </c>
    </row>
    <row r="84">
      <c r="A84" s="3" t="inlineStr">
        <is>
          <t>CHE</t>
        </is>
      </c>
      <c r="B84" s="3" t="inlineStr">
        <is>
          <t>Швейцария</t>
        </is>
      </c>
      <c r="C84" s="3" t="n">
        <v>2016</v>
      </c>
      <c r="D84" s="7" t="n">
        <v>87883</v>
      </c>
      <c r="E84" s="3" t="inlineStr">
        <is>
          <t>final</t>
        </is>
      </c>
      <c r="F84" s="13" t="inlineStr">
        <is>
          <t>https://ec.europa.eu/eurostat/api/dissemination/statistics/1.0/data/demo_gind?format=JSON&amp;lang=EN&amp;indic_de=LBIRTH&amp;sinceTimePeriod=2015&amp;geo=CH</t>
        </is>
      </c>
    </row>
    <row r="85">
      <c r="A85" s="3" t="inlineStr">
        <is>
          <t>CHE</t>
        </is>
      </c>
      <c r="B85" s="3" t="inlineStr">
        <is>
          <t>Швейцария</t>
        </is>
      </c>
      <c r="C85" s="3" t="n">
        <v>2017</v>
      </c>
      <c r="D85" s="7" t="n">
        <v>87381</v>
      </c>
      <c r="E85" s="3" t="inlineStr">
        <is>
          <t>final</t>
        </is>
      </c>
      <c r="F85" s="13" t="inlineStr">
        <is>
          <t>https://ec.europa.eu/eurostat/api/dissemination/statistics/1.0/data/demo_gind?format=JSON&amp;lang=EN&amp;indic_de=LBIRTH&amp;sinceTimePeriod=2015&amp;geo=CH</t>
        </is>
      </c>
    </row>
    <row r="86">
      <c r="A86" s="3" t="inlineStr">
        <is>
          <t>CHE</t>
        </is>
      </c>
      <c r="B86" s="3" t="inlineStr">
        <is>
          <t>Швейцария</t>
        </is>
      </c>
      <c r="C86" s="3" t="n">
        <v>2018</v>
      </c>
      <c r="D86" s="7" t="n">
        <v>87851</v>
      </c>
      <c r="E86" s="3" t="inlineStr">
        <is>
          <t>final</t>
        </is>
      </c>
      <c r="F86" s="13" t="inlineStr">
        <is>
          <t>https://ec.europa.eu/eurostat/api/dissemination/statistics/1.0/data/demo_gind?format=JSON&amp;lang=EN&amp;indic_de=LBIRTH&amp;sinceTimePeriod=2015&amp;geo=CH</t>
        </is>
      </c>
    </row>
    <row r="87">
      <c r="A87" s="3" t="inlineStr">
        <is>
          <t>CHE</t>
        </is>
      </c>
      <c r="B87" s="3" t="inlineStr">
        <is>
          <t>Швейцария</t>
        </is>
      </c>
      <c r="C87" s="3" t="n">
        <v>2019</v>
      </c>
      <c r="D87" s="7" t="n">
        <v>86172</v>
      </c>
      <c r="E87" s="3" t="inlineStr">
        <is>
          <t>final</t>
        </is>
      </c>
      <c r="F87" s="13" t="inlineStr">
        <is>
          <t>https://ec.europa.eu/eurostat/api/dissemination/statistics/1.0/data/demo_gind?format=JSON&amp;lang=EN&amp;indic_de=LBIRTH&amp;sinceTimePeriod=2015&amp;geo=CH</t>
        </is>
      </c>
    </row>
    <row r="88">
      <c r="A88" s="3" t="inlineStr">
        <is>
          <t>CHE</t>
        </is>
      </c>
      <c r="B88" s="3" t="inlineStr">
        <is>
          <t>Швейцария</t>
        </is>
      </c>
      <c r="C88" s="3" t="n">
        <v>2020</v>
      </c>
      <c r="D88" s="7" t="n">
        <v>85914</v>
      </c>
      <c r="E88" s="3" t="inlineStr">
        <is>
          <t>final</t>
        </is>
      </c>
      <c r="F88" s="13" t="inlineStr">
        <is>
          <t>https://ec.europa.eu/eurostat/api/dissemination/statistics/1.0/data/demo_gind?format=JSON&amp;lang=EN&amp;indic_de=LBIRTH&amp;sinceTimePeriod=2015&amp;geo=CH</t>
        </is>
      </c>
    </row>
    <row r="89">
      <c r="A89" s="3" t="inlineStr">
        <is>
          <t>CHE</t>
        </is>
      </c>
      <c r="B89" s="3" t="inlineStr">
        <is>
          <t>Швейцария</t>
        </is>
      </c>
      <c r="C89" s="3" t="n">
        <v>2021</v>
      </c>
      <c r="D89" s="7" t="n">
        <v>89644</v>
      </c>
      <c r="E89" s="3" t="inlineStr">
        <is>
          <t>final</t>
        </is>
      </c>
      <c r="F89" s="13" t="inlineStr">
        <is>
          <t>https://ec.europa.eu/eurostat/api/dissemination/statistics/1.0/data/demo_gind?format=JSON&amp;lang=EN&amp;indic_de=LBIRTH&amp;sinceTimePeriod=2015&amp;geo=CH</t>
        </is>
      </c>
    </row>
    <row r="90">
      <c r="A90" s="3" t="inlineStr">
        <is>
          <t>CHE</t>
        </is>
      </c>
      <c r="B90" s="3" t="inlineStr">
        <is>
          <t>Швейцария</t>
        </is>
      </c>
      <c r="C90" s="3" t="n">
        <v>2022</v>
      </c>
      <c r="D90" s="7" t="n">
        <v>82371</v>
      </c>
      <c r="E90" s="3" t="inlineStr">
        <is>
          <t>final</t>
        </is>
      </c>
      <c r="F90" s="13" t="inlineStr">
        <is>
          <t>https://ec.europa.eu/eurostat/api/dissemination/statistics/1.0/data/demo_gind?format=JSON&amp;lang=EN&amp;indic_de=LBIRTH&amp;sinceTimePeriod=2015&amp;geo=CH</t>
        </is>
      </c>
    </row>
    <row r="91">
      <c r="A91" s="3" t="inlineStr">
        <is>
          <t>CHE</t>
        </is>
      </c>
      <c r="B91" s="3" t="inlineStr">
        <is>
          <t>Швейцария</t>
        </is>
      </c>
      <c r="C91" s="3" t="n">
        <v>2023</v>
      </c>
      <c r="D91" s="7" t="n">
        <v>80024</v>
      </c>
      <c r="E91" s="3" t="inlineStr">
        <is>
          <t>final</t>
        </is>
      </c>
      <c r="F91" s="13" t="inlineStr">
        <is>
          <t>https://ec.europa.eu/eurostat/api/dissemination/statistics/1.0/data/demo_gind?format=JSON&amp;lang=EN&amp;indic_de=LBIRTH&amp;sinceTimePeriod=2015&amp;geo=CH</t>
        </is>
      </c>
    </row>
    <row r="92">
      <c r="A92" s="3" t="inlineStr">
        <is>
          <t>CHE</t>
        </is>
      </c>
      <c r="B92" s="3" t="inlineStr">
        <is>
          <t>Швейцария</t>
        </is>
      </c>
      <c r="C92" s="3" t="n">
        <v>2024</v>
      </c>
      <c r="D92" s="7" t="n">
        <v>78256</v>
      </c>
      <c r="E92" s="3" t="inlineStr">
        <is>
          <t>final</t>
        </is>
      </c>
      <c r="F92" s="13" t="inlineStr">
        <is>
          <t>https://ec.europa.eu/eurostat/api/dissemination/statistics/1.0/data/demo_gind?format=JSON&amp;lang=EN&amp;indic_de=LBIRTH&amp;sinceTimePeriod=2015&amp;geo=CH</t>
        </is>
      </c>
    </row>
    <row r="93">
      <c r="A93" s="3" t="inlineStr">
        <is>
          <t>CHE</t>
        </is>
      </c>
      <c r="B93" s="3" t="inlineStr">
        <is>
          <t>Швейцария</t>
        </is>
      </c>
      <c r="C93" s="3" t="n">
        <v>2025</v>
      </c>
      <c r="D93" s="7" t="n">
        <v>78153</v>
      </c>
      <c r="E93" s="3" t="inlineStr">
        <is>
          <t>final</t>
        </is>
      </c>
      <c r="F93" s="13" t="inlineStr">
        <is>
          <t>https://ec.europa.eu/eurostat/api/dissemination/statistics/1.0/data/demo_gind?format=JSON&amp;lang=EN&amp;indic_de=LBIRTH&amp;sinceTimePeriod=2015&amp;geo=CH</t>
        </is>
      </c>
    </row>
    <row r="94">
      <c r="A94" s="3" t="inlineStr">
        <is>
          <t>CHL</t>
        </is>
      </c>
      <c r="B94" s="3" t="inlineStr">
        <is>
          <t>Чили</t>
        </is>
      </c>
      <c r="C94" s="3" t="n">
        <v>2015</v>
      </c>
      <c r="D94" s="7" t="n">
        <v>244670</v>
      </c>
      <c r="E94" s="3" t="inlineStr">
        <is>
          <t>final</t>
        </is>
      </c>
      <c r="F94" s="13" t="inlineStr">
        <is>
          <t>https://unstats.un.org/unsd/demographic-social/products/dyb/documents/DYB2019/table09.pdf</t>
        </is>
      </c>
    </row>
    <row r="95">
      <c r="A95" s="3" t="inlineStr">
        <is>
          <t>CHL</t>
        </is>
      </c>
      <c r="B95" s="3" t="inlineStr">
        <is>
          <t>Чили</t>
        </is>
      </c>
      <c r="C95" s="3" t="n">
        <v>2016</v>
      </c>
      <c r="D95" s="7" t="n">
        <v>231749</v>
      </c>
      <c r="E95" s="3" t="inlineStr">
        <is>
          <t>final</t>
        </is>
      </c>
      <c r="F95" s="13" t="inlineStr">
        <is>
          <t>https://unstats.un.org/unsd/demographic-social/products/dyb/documents/DYB2019/table09.pdf</t>
        </is>
      </c>
    </row>
    <row r="96">
      <c r="A96" s="3" t="inlineStr">
        <is>
          <t>CHL</t>
        </is>
      </c>
      <c r="B96" s="3" t="inlineStr">
        <is>
          <t>Чили</t>
        </is>
      </c>
      <c r="C96" s="3" t="n">
        <v>2017</v>
      </c>
      <c r="D96" s="7" t="n">
        <v>219186</v>
      </c>
      <c r="E96" s="3" t="inlineStr">
        <is>
          <t>final</t>
        </is>
      </c>
      <c r="F96" s="13" t="inlineStr">
        <is>
          <t>https://unstats.un.org/unsd/demographic-social/products/dyb/documents/DYB2019/table09.pdf</t>
        </is>
      </c>
    </row>
    <row r="97">
      <c r="A97" s="3" t="inlineStr">
        <is>
          <t>CHL</t>
        </is>
      </c>
      <c r="B97" s="3" t="inlineStr">
        <is>
          <t>Чили</t>
        </is>
      </c>
      <c r="C97" s="3" t="n">
        <v>2018</v>
      </c>
      <c r="D97" s="7" t="n">
        <v>221724</v>
      </c>
      <c r="E97" s="3" t="inlineStr">
        <is>
          <t>provisional</t>
        </is>
      </c>
      <c r="F97" s="13" t="inlineStr">
        <is>
          <t>https://unstats.un.org/unsd/demographic-social/products/dyb/documents/DYB2019/table09.pdf</t>
        </is>
      </c>
    </row>
    <row r="98">
      <c r="A98" s="3" t="inlineStr">
        <is>
          <t>CHL</t>
        </is>
      </c>
      <c r="B98" s="3" t="inlineStr">
        <is>
          <t>Чили</t>
        </is>
      </c>
      <c r="C98" s="3" t="n">
        <v>2019</v>
      </c>
      <c r="D98" s="7" t="n">
        <v>210188</v>
      </c>
      <c r="E98" s="3" t="inlineStr">
        <is>
          <t>final</t>
        </is>
      </c>
      <c r="F98" s="13" t="inlineStr">
        <is>
          <t>https://unstats.un.org/unsd/demographic-social/products/dyb/documents/DYB2023/table09.pdf</t>
        </is>
      </c>
    </row>
    <row r="99">
      <c r="A99" s="3" t="inlineStr">
        <is>
          <t>CHL</t>
        </is>
      </c>
      <c r="B99" s="3" t="inlineStr">
        <is>
          <t>Чили</t>
        </is>
      </c>
      <c r="C99" s="3" t="n">
        <v>2020</v>
      </c>
      <c r="D99" s="7" t="n">
        <v>194978</v>
      </c>
      <c r="E99" s="3" t="inlineStr">
        <is>
          <t>final</t>
        </is>
      </c>
      <c r="F99" s="13" t="inlineStr">
        <is>
          <t>https://unstats.un.org/unsd/demographic-social/products/dyb/documents/DYB2024/table09.pdf</t>
        </is>
      </c>
    </row>
    <row r="100">
      <c r="A100" s="3" t="inlineStr">
        <is>
          <t>CHL</t>
        </is>
      </c>
      <c r="B100" s="3" t="inlineStr">
        <is>
          <t>Чили</t>
        </is>
      </c>
      <c r="C100" s="3" t="n">
        <v>2021</v>
      </c>
      <c r="D100" s="7" t="n">
        <v>177273</v>
      </c>
      <c r="E100" s="3" t="inlineStr">
        <is>
          <t>final</t>
        </is>
      </c>
      <c r="F100" s="13" t="inlineStr">
        <is>
          <t>https://unstats.un.org/unsd/demographic-social/products/dyb/documents/DYB2024/table09.pdf</t>
        </is>
      </c>
    </row>
    <row r="101">
      <c r="A101" s="3" t="inlineStr">
        <is>
          <t>CHL</t>
        </is>
      </c>
      <c r="B101" s="3" t="inlineStr">
        <is>
          <t>Чили</t>
        </is>
      </c>
      <c r="C101" s="3" t="n">
        <v>2022</v>
      </c>
      <c r="D101" s="7" t="n">
        <v>189303</v>
      </c>
      <c r="E101" s="3" t="inlineStr">
        <is>
          <t>final</t>
        </is>
      </c>
      <c r="F101" s="13" t="inlineStr">
        <is>
          <t>https://unstats.un.org/unsd/demographic-social/products/dyb/documents/DYB2024/table09.pdf</t>
        </is>
      </c>
    </row>
    <row r="102">
      <c r="A102" s="3" t="inlineStr">
        <is>
          <t>CHL</t>
        </is>
      </c>
      <c r="B102" s="3" t="inlineStr">
        <is>
          <t>Чили</t>
        </is>
      </c>
      <c r="C102" s="3" t="n">
        <v>2023</v>
      </c>
      <c r="D102" s="7" t="n">
        <v>174057</v>
      </c>
      <c r="E102" s="3" t="inlineStr">
        <is>
          <t>final</t>
        </is>
      </c>
      <c r="F102" s="13" t="inlineStr">
        <is>
          <t>http://www.ine.gob.cl/docs/default-source/nacimientos-matrimonios-y-defunciones/publicaciones-y-anuarios/anuarios-de-estad%C3%ADsticas-vitales/anuario-de-estad%C3%ADsticas-vitales-2023-nacimientos-y-defunciones.pdf?sfvrsn=63d4438_2</t>
        </is>
      </c>
    </row>
    <row r="103">
      <c r="A103" s="3" t="inlineStr">
        <is>
          <t>CHL</t>
        </is>
      </c>
      <c r="B103" s="3" t="inlineStr">
        <is>
          <t>Чили</t>
        </is>
      </c>
      <c r="C103" s="3" t="n">
        <v>2024</v>
      </c>
      <c r="D103" s="7" t="n">
        <v>154441</v>
      </c>
      <c r="E103" s="3" t="inlineStr">
        <is>
          <t>provisional</t>
        </is>
      </c>
      <c r="F103" s="13" t="inlineStr">
        <is>
          <t>https://unstats.un.org/unsd/demographic-social/products/vitstats/seratab3.pdf</t>
        </is>
      </c>
    </row>
    <row r="104">
      <c r="A104" s="3" t="inlineStr">
        <is>
          <t>CHN</t>
        </is>
      </c>
      <c r="B104" s="3" t="inlineStr">
        <is>
          <t>Китай</t>
        </is>
      </c>
      <c r="C104" s="3" t="n">
        <v>2015</v>
      </c>
      <c r="D104" s="7" t="n">
        <v>16550000</v>
      </c>
      <c r="E104" s="3" t="inlineStr">
        <is>
          <t>estimate</t>
        </is>
      </c>
      <c r="F104" s="13" t="inlineStr">
        <is>
          <t>https://www.stats.gov.cn/sj/zxfb/202302/t20230203_1899041.html</t>
        </is>
      </c>
    </row>
    <row r="105">
      <c r="A105" s="3" t="inlineStr">
        <is>
          <t>CHN</t>
        </is>
      </c>
      <c r="B105" s="3" t="inlineStr">
        <is>
          <t>Китай</t>
        </is>
      </c>
      <c r="C105" s="3" t="n">
        <v>2016</v>
      </c>
      <c r="D105" s="7" t="n">
        <v>17860000</v>
      </c>
      <c r="E105" s="3" t="inlineStr">
        <is>
          <t>estimate</t>
        </is>
      </c>
      <c r="F105" s="13" t="inlineStr">
        <is>
          <t>https://www.stats.gov.cn/sj/zxfb/202302/t20230203_1899428.html</t>
        </is>
      </c>
    </row>
    <row r="106">
      <c r="A106" s="3" t="inlineStr">
        <is>
          <t>CHN</t>
        </is>
      </c>
      <c r="B106" s="3" t="inlineStr">
        <is>
          <t>Китай</t>
        </is>
      </c>
      <c r="C106" s="3" t="n">
        <v>2017</v>
      </c>
      <c r="D106" s="7" t="n">
        <v>17230000</v>
      </c>
      <c r="E106" s="3" t="inlineStr">
        <is>
          <t>estimate</t>
        </is>
      </c>
      <c r="F106" s="13" t="inlineStr">
        <is>
          <t>https://www.stats.gov.cn/sj/zxfb/202302/t20230203_1899855.html</t>
        </is>
      </c>
    </row>
    <row r="107">
      <c r="A107" s="3" t="inlineStr">
        <is>
          <t>CHN</t>
        </is>
      </c>
      <c r="B107" s="3" t="inlineStr">
        <is>
          <t>Китай</t>
        </is>
      </c>
      <c r="C107" s="3" t="n">
        <v>2018</v>
      </c>
      <c r="D107" s="7" t="n">
        <v>15230000</v>
      </c>
      <c r="E107" s="3" t="inlineStr">
        <is>
          <t>estimate</t>
        </is>
      </c>
      <c r="F107" s="13" t="inlineStr">
        <is>
          <t>https://www.stats.gov.cn/xxgk/sjfb/tjgb2020/201902/t20190228_1768642.html</t>
        </is>
      </c>
    </row>
    <row r="108">
      <c r="A108" s="3" t="inlineStr">
        <is>
          <t>CHN</t>
        </is>
      </c>
      <c r="B108" s="3" t="inlineStr">
        <is>
          <t>Китай</t>
        </is>
      </c>
      <c r="C108" s="3" t="n">
        <v>2019</v>
      </c>
      <c r="D108" s="7" t="n">
        <v>14650000</v>
      </c>
      <c r="E108" s="3" t="inlineStr">
        <is>
          <t>estimate</t>
        </is>
      </c>
      <c r="F108" s="13" t="inlineStr">
        <is>
          <t>https://www.stats.gov.cn/sj/zxfb/202302/t20230203_1900640.html</t>
        </is>
      </c>
    </row>
    <row r="109">
      <c r="A109" s="3" t="inlineStr">
        <is>
          <t>CHN</t>
        </is>
      </c>
      <c r="B109" s="3" t="inlineStr">
        <is>
          <t>Китай</t>
        </is>
      </c>
      <c r="C109" s="3" t="n">
        <v>2020</v>
      </c>
      <c r="D109" s="7" t="n">
        <v>12020000</v>
      </c>
      <c r="E109" s="3" t="inlineStr">
        <is>
          <t>estimate</t>
        </is>
      </c>
      <c r="F109" s="13" t="inlineStr">
        <is>
          <t>https://www.stats.gov.cn/xxgk/jd/sjjd2020/202201/t20220118_1826609.html</t>
        </is>
      </c>
    </row>
    <row r="110">
      <c r="A110" s="3" t="inlineStr">
        <is>
          <t>CHN</t>
        </is>
      </c>
      <c r="B110" s="3" t="inlineStr">
        <is>
          <t>Китай</t>
        </is>
      </c>
      <c r="C110" s="3" t="n">
        <v>2021</v>
      </c>
      <c r="D110" s="7" t="n">
        <v>10620000</v>
      </c>
      <c r="E110" s="3" t="inlineStr">
        <is>
          <t>estimate</t>
        </is>
      </c>
      <c r="F110" s="13" t="inlineStr">
        <is>
          <t>https://www.stats.gov.cn/xxgk/sjfb/tjgb2020/202202/t20220228_1827971.html</t>
        </is>
      </c>
    </row>
    <row r="111">
      <c r="A111" s="3" t="inlineStr">
        <is>
          <t>CHN</t>
        </is>
      </c>
      <c r="B111" s="3" t="inlineStr">
        <is>
          <t>Китай</t>
        </is>
      </c>
      <c r="C111" s="3" t="n">
        <v>2022</v>
      </c>
      <c r="D111" s="7" t="n">
        <v>9560000</v>
      </c>
      <c r="E111" s="3" t="inlineStr">
        <is>
          <t>estimate</t>
        </is>
      </c>
      <c r="F111" s="13" t="inlineStr">
        <is>
          <t>https://www.stats.gov.cn/xxgk/sjfb/tjgb2020/202302/t20230228_1919001.html</t>
        </is>
      </c>
    </row>
    <row r="112">
      <c r="A112" s="3" t="inlineStr">
        <is>
          <t>CHN</t>
        </is>
      </c>
      <c r="B112" s="3" t="inlineStr">
        <is>
          <t>Китай</t>
        </is>
      </c>
      <c r="C112" s="3" t="n">
        <v>2023</v>
      </c>
      <c r="D112" s="7" t="n">
        <v>9020000</v>
      </c>
      <c r="E112" s="3" t="inlineStr">
        <is>
          <t>estimate</t>
        </is>
      </c>
      <c r="F112" s="13" t="inlineStr">
        <is>
          <t>https://www.stats.gov.cn/sj/zxfb/202402/t20240228_1947915.html</t>
        </is>
      </c>
    </row>
    <row r="113">
      <c r="A113" s="3" t="inlineStr">
        <is>
          <t>CHN</t>
        </is>
      </c>
      <c r="B113" s="3" t="inlineStr">
        <is>
          <t>Китай</t>
        </is>
      </c>
      <c r="C113" s="3" t="n">
        <v>2024</v>
      </c>
      <c r="D113" s="7" t="n">
        <v>9540000</v>
      </c>
      <c r="E113" s="3" t="inlineStr">
        <is>
          <t>estimate</t>
        </is>
      </c>
      <c r="F113" s="13" t="inlineStr">
        <is>
          <t>https://www.stats.gov.cn/sj/zxfb/202502/t20250228_1958817.html</t>
        </is>
      </c>
    </row>
    <row r="114">
      <c r="A114" s="3" t="inlineStr">
        <is>
          <t>CHN</t>
        </is>
      </c>
      <c r="B114" s="3" t="inlineStr">
        <is>
          <t>Китай</t>
        </is>
      </c>
      <c r="C114" s="3" t="n">
        <v>2025</v>
      </c>
      <c r="D114" s="7" t="n">
        <v>7920000</v>
      </c>
      <c r="E114" s="3" t="inlineStr">
        <is>
          <t>estimate</t>
        </is>
      </c>
      <c r="F114" s="13" t="inlineStr">
        <is>
          <t>https://www.stats.gov.cn/sj/zxfbhjd/202602/t20260228_1962662.html</t>
        </is>
      </c>
    </row>
    <row r="115">
      <c r="A115" s="3" t="inlineStr">
        <is>
          <t>COL</t>
        </is>
      </c>
      <c r="B115" s="3" t="inlineStr">
        <is>
          <t>Колумбия</t>
        </is>
      </c>
      <c r="C115" s="3" t="n">
        <v>2015</v>
      </c>
      <c r="D115" s="7" t="n">
        <v>660999</v>
      </c>
      <c r="E115" s="3" t="inlineStr">
        <is>
          <t>final</t>
        </is>
      </c>
      <c r="F115" s="13" t="inlineStr">
        <is>
          <t>https://unstats.un.org/unsd/demographic-social/products/dyb/documents/DYB2019/table09.pdf</t>
        </is>
      </c>
    </row>
    <row r="116">
      <c r="A116" s="3" t="inlineStr">
        <is>
          <t>COL</t>
        </is>
      </c>
      <c r="B116" s="3" t="inlineStr">
        <is>
          <t>Колумбия</t>
        </is>
      </c>
      <c r="C116" s="3" t="n">
        <v>2016</v>
      </c>
      <c r="D116" s="7" t="n">
        <v>647521</v>
      </c>
      <c r="E116" s="3" t="inlineStr">
        <is>
          <t>final</t>
        </is>
      </c>
      <c r="F116" s="13" t="inlineStr">
        <is>
          <t>https://www.dane.gov.co/files/operaciones/EEVV/2026/24-sep-2026/bol-EEVV-Isem2026pr.pdf</t>
        </is>
      </c>
    </row>
    <row r="117">
      <c r="A117" s="3" t="inlineStr">
        <is>
          <t>COL</t>
        </is>
      </c>
      <c r="B117" s="3" t="inlineStr">
        <is>
          <t>Колумбия</t>
        </is>
      </c>
      <c r="C117" s="3" t="n">
        <v>2017</v>
      </c>
      <c r="D117" s="7" t="n">
        <v>656704</v>
      </c>
      <c r="E117" s="3" t="inlineStr">
        <is>
          <t>final</t>
        </is>
      </c>
      <c r="F117" s="13" t="inlineStr">
        <is>
          <t>https://www.dane.gov.co/files/operaciones/EEVV/2026/24-sep-2026/bol-EEVV-Isem2026pr.pdf</t>
        </is>
      </c>
    </row>
    <row r="118">
      <c r="A118" s="3" t="inlineStr">
        <is>
          <t>COL</t>
        </is>
      </c>
      <c r="B118" s="3" t="inlineStr">
        <is>
          <t>Колумбия</t>
        </is>
      </c>
      <c r="C118" s="3" t="n">
        <v>2018</v>
      </c>
      <c r="D118" s="7" t="n">
        <v>649115</v>
      </c>
      <c r="E118" s="3" t="inlineStr">
        <is>
          <t>final</t>
        </is>
      </c>
      <c r="F118" s="13" t="inlineStr">
        <is>
          <t>https://www.dane.gov.co/files/operaciones/EEVV/2026/24-sep-2026/bol-EEVV-Isem2026pr.pdf</t>
        </is>
      </c>
    </row>
    <row r="119">
      <c r="A119" s="3" t="inlineStr">
        <is>
          <t>COL</t>
        </is>
      </c>
      <c r="B119" s="3" t="inlineStr">
        <is>
          <t>Колумбия</t>
        </is>
      </c>
      <c r="C119" s="3" t="n">
        <v>2019</v>
      </c>
      <c r="D119" s="7" t="n">
        <v>642660</v>
      </c>
      <c r="E119" s="3" t="inlineStr">
        <is>
          <t>final</t>
        </is>
      </c>
      <c r="F119" s="13" t="inlineStr">
        <is>
          <t>https://www.dane.gov.co/files/operaciones/EEVV/2026/24-sep-2026/bol-EEVV-Isem2026pr.pdf</t>
        </is>
      </c>
    </row>
    <row r="120">
      <c r="A120" s="3" t="inlineStr">
        <is>
          <t>COL</t>
        </is>
      </c>
      <c r="B120" s="3" t="inlineStr">
        <is>
          <t>Колумбия</t>
        </is>
      </c>
      <c r="C120" s="3" t="n">
        <v>2020</v>
      </c>
      <c r="D120" s="7" t="n">
        <v>629402</v>
      </c>
      <c r="E120" s="3" t="inlineStr">
        <is>
          <t>final</t>
        </is>
      </c>
      <c r="F120" s="13" t="inlineStr">
        <is>
          <t>https://www.dane.gov.co/files/operaciones/EEVV/2026/24-sep-2026/bol-EEVV-Isem2026pr.pdf</t>
        </is>
      </c>
    </row>
    <row r="121">
      <c r="A121" s="3" t="inlineStr">
        <is>
          <t>COL</t>
        </is>
      </c>
      <c r="B121" s="3" t="inlineStr">
        <is>
          <t>Колумбия</t>
        </is>
      </c>
      <c r="C121" s="3" t="n">
        <v>2021</v>
      </c>
      <c r="D121" s="7" t="n">
        <v>616914</v>
      </c>
      <c r="E121" s="3" t="inlineStr">
        <is>
          <t>final</t>
        </is>
      </c>
      <c r="F121" s="13" t="inlineStr">
        <is>
          <t>https://www.dane.gov.co/files/operaciones/EEVV/2026/24-sep-2026/bol-EEVV-Isem2026pr.pdf</t>
        </is>
      </c>
    </row>
    <row r="122">
      <c r="A122" s="3" t="inlineStr">
        <is>
          <t>COL</t>
        </is>
      </c>
      <c r="B122" s="3" t="inlineStr">
        <is>
          <t>Колумбия</t>
        </is>
      </c>
      <c r="C122" s="3" t="n">
        <v>2022</v>
      </c>
      <c r="D122" s="7" t="n">
        <v>573625</v>
      </c>
      <c r="E122" s="3" t="inlineStr">
        <is>
          <t>final</t>
        </is>
      </c>
      <c r="F122" s="13" t="inlineStr">
        <is>
          <t>https://www.dane.gov.co/files/operaciones/EEVV/2026/24-sep-2026/bol-EEVV-Isem2026pr.pdf</t>
        </is>
      </c>
    </row>
    <row r="123">
      <c r="A123" s="3" t="inlineStr">
        <is>
          <t>COL</t>
        </is>
      </c>
      <c r="B123" s="3" t="inlineStr">
        <is>
          <t>Колумбия</t>
        </is>
      </c>
      <c r="C123" s="3" t="n">
        <v>2023</v>
      </c>
      <c r="D123" s="7" t="n">
        <v>515549</v>
      </c>
      <c r="E123" s="3" t="inlineStr">
        <is>
          <t>final</t>
        </is>
      </c>
      <c r="F123" s="13" t="inlineStr">
        <is>
          <t>https://www.dane.gov.co/files/operaciones/EEVV/2026/24-sep-2026/bol-EEVV-Isem2026pr.pdf</t>
        </is>
      </c>
    </row>
    <row r="124">
      <c r="A124" s="3" t="inlineStr">
        <is>
          <t>COL</t>
        </is>
      </c>
      <c r="B124" s="3" t="inlineStr">
        <is>
          <t>Колумбия</t>
        </is>
      </c>
      <c r="C124" s="3" t="n">
        <v>2024</v>
      </c>
      <c r="D124" s="7" t="n">
        <v>453901</v>
      </c>
      <c r="E124" s="3" t="inlineStr">
        <is>
          <t>final</t>
        </is>
      </c>
      <c r="F124" s="13" t="inlineStr">
        <is>
          <t>https://www.dane.gov.co/files/operaciones/EEVV/2026/24-sep-2026/bol-EEVV-Isem2026pr.pdf</t>
        </is>
      </c>
    </row>
    <row r="125">
      <c r="A125" s="3" t="inlineStr">
        <is>
          <t>COL</t>
        </is>
      </c>
      <c r="B125" s="3" t="inlineStr">
        <is>
          <t>Колумбия</t>
        </is>
      </c>
      <c r="C125" s="3" t="n">
        <v>2025</v>
      </c>
      <c r="D125" s="7" t="n">
        <v>441537</v>
      </c>
      <c r="E125" s="3" t="inlineStr">
        <is>
          <t>final</t>
        </is>
      </c>
      <c r="F125" s="13" t="inlineStr">
        <is>
          <t>https://www.dane.gov.co/files/operaciones/EEVV/2026/24-sep-2026/bol-EEVV-Isem2026pr.pdf</t>
        </is>
      </c>
    </row>
    <row r="126">
      <c r="A126" s="3" t="inlineStr">
        <is>
          <t>CRI</t>
        </is>
      </c>
      <c r="B126" s="3" t="inlineStr">
        <is>
          <t>Коста-Рика</t>
        </is>
      </c>
      <c r="C126" s="3" t="n">
        <v>2015</v>
      </c>
      <c r="D126" s="7" t="n">
        <v>71819</v>
      </c>
      <c r="E126" s="3" t="inlineStr">
        <is>
          <t>final</t>
        </is>
      </c>
      <c r="F126" s="13" t="inlineStr">
        <is>
          <t>https://unstats.un.org/unsd/demographic-social/products/dyb/documents/DYB2019/table09.pdf</t>
        </is>
      </c>
    </row>
    <row r="127">
      <c r="A127" s="3" t="inlineStr">
        <is>
          <t>CRI</t>
        </is>
      </c>
      <c r="B127" s="3" t="inlineStr">
        <is>
          <t>Коста-Рика</t>
        </is>
      </c>
      <c r="C127" s="3" t="n">
        <v>2016</v>
      </c>
      <c r="D127" s="7" t="n">
        <v>70004</v>
      </c>
      <c r="E127" s="3" t="inlineStr">
        <is>
          <t>final</t>
        </is>
      </c>
      <c r="F127" s="13" t="inlineStr">
        <is>
          <t>https://unstats.un.org/unsd/demographic-social/products/dyb/documents/DYB2019/table09.pdf</t>
        </is>
      </c>
    </row>
    <row r="128">
      <c r="A128" s="3" t="inlineStr">
        <is>
          <t>CRI</t>
        </is>
      </c>
      <c r="B128" s="3" t="inlineStr">
        <is>
          <t>Коста-Рика</t>
        </is>
      </c>
      <c r="C128" s="3" t="n">
        <v>2017</v>
      </c>
      <c r="D128" s="7" t="n">
        <v>68816</v>
      </c>
      <c r="E128" s="3" t="inlineStr">
        <is>
          <t>final</t>
        </is>
      </c>
      <c r="F128" s="13" t="inlineStr">
        <is>
          <t>https://unstats.un.org/unsd/demographic-social/products/dyb/documents/DYB2019/table09.pdf</t>
        </is>
      </c>
    </row>
    <row r="129">
      <c r="A129" s="3" t="inlineStr">
        <is>
          <t>CRI</t>
        </is>
      </c>
      <c r="B129" s="3" t="inlineStr">
        <is>
          <t>Коста-Рика</t>
        </is>
      </c>
      <c r="C129" s="3" t="n">
        <v>2018</v>
      </c>
      <c r="D129" s="7" t="n">
        <v>68479</v>
      </c>
      <c r="E129" s="3" t="inlineStr">
        <is>
          <t>final</t>
        </is>
      </c>
      <c r="F129" s="13" t="inlineStr">
        <is>
          <t>https://unstats.un.org/unsd/demographic-social/products/dyb/documents/DYB2019/table09.pdf</t>
        </is>
      </c>
    </row>
    <row r="130">
      <c r="A130" s="3" t="inlineStr">
        <is>
          <t>CRI</t>
        </is>
      </c>
      <c r="B130" s="3" t="inlineStr">
        <is>
          <t>Коста-Рика</t>
        </is>
      </c>
      <c r="C130" s="3" t="n">
        <v>2019</v>
      </c>
      <c r="D130" s="7" t="n">
        <v>64274</v>
      </c>
      <c r="E130" s="3" t="inlineStr">
        <is>
          <t>final</t>
        </is>
      </c>
      <c r="F130" s="13" t="inlineStr">
        <is>
          <t>https://unstats.un.org/unsd/demographic-social/products/dyb/documents/DYB2023/table09.pdf</t>
        </is>
      </c>
    </row>
    <row r="131">
      <c r="A131" s="3" t="inlineStr">
        <is>
          <t>CRI</t>
        </is>
      </c>
      <c r="B131" s="3" t="inlineStr">
        <is>
          <t>Коста-Рика</t>
        </is>
      </c>
      <c r="C131" s="3" t="n">
        <v>2020</v>
      </c>
      <c r="D131" s="7" t="n">
        <v>58156</v>
      </c>
      <c r="E131" s="3" t="inlineStr">
        <is>
          <t>final</t>
        </is>
      </c>
      <c r="F131" s="13" t="inlineStr">
        <is>
          <t>https://unstats.un.org/unsd/demographic-social/products/dyb/documents/DYB2024/table09.pdf</t>
        </is>
      </c>
    </row>
    <row r="132">
      <c r="A132" s="3" t="inlineStr">
        <is>
          <t>CRI</t>
        </is>
      </c>
      <c r="B132" s="3" t="inlineStr">
        <is>
          <t>Коста-Рика</t>
        </is>
      </c>
      <c r="C132" s="3" t="n">
        <v>2021</v>
      </c>
      <c r="D132" s="7" t="n">
        <v>54288</v>
      </c>
      <c r="E132" s="3" t="inlineStr">
        <is>
          <t>final</t>
        </is>
      </c>
      <c r="F132" s="13" t="inlineStr">
        <is>
          <t>https://unstats.un.org/unsd/demographic-social/products/dyb/documents/DYB2024/table09.pdf</t>
        </is>
      </c>
    </row>
    <row r="133">
      <c r="A133" s="3" t="inlineStr">
        <is>
          <t>CRI</t>
        </is>
      </c>
      <c r="B133" s="3" t="inlineStr">
        <is>
          <t>Коста-Рика</t>
        </is>
      </c>
      <c r="C133" s="3" t="n">
        <v>2022</v>
      </c>
      <c r="D133" s="7" t="n">
        <v>53435</v>
      </c>
      <c r="E133" s="3" t="inlineStr">
        <is>
          <t>final</t>
        </is>
      </c>
      <c r="F133" s="13" t="inlineStr">
        <is>
          <t>https://unstats.un.org/unsd/demographic-social/products/dyb/documents/DYB2024/table09.pdf</t>
        </is>
      </c>
    </row>
    <row r="134">
      <c r="A134" s="3" t="inlineStr">
        <is>
          <t>CRI</t>
        </is>
      </c>
      <c r="B134" s="3" t="inlineStr">
        <is>
          <t>Коста-Рика</t>
        </is>
      </c>
      <c r="C134" s="3" t="n">
        <v>2023</v>
      </c>
      <c r="D134" s="7" t="n">
        <v>50205</v>
      </c>
      <c r="E134" s="3" t="inlineStr">
        <is>
          <t>provisional</t>
        </is>
      </c>
      <c r="F134" s="13" t="inlineStr">
        <is>
          <t>https://unstats.un.org/unsd/demographic-social/products/dyb/documents/DYB2024/table09.pdf</t>
        </is>
      </c>
    </row>
    <row r="135">
      <c r="A135" s="3" t="inlineStr">
        <is>
          <t>CRI</t>
        </is>
      </c>
      <c r="B135" s="3" t="inlineStr">
        <is>
          <t>Коста-Рика</t>
        </is>
      </c>
      <c r="C135" s="3" t="n">
        <v>2024</v>
      </c>
      <c r="D135" s="7" t="n">
        <v>45825</v>
      </c>
      <c r="E135" s="3" t="inlineStr">
        <is>
          <t>provisional</t>
        </is>
      </c>
      <c r="F135" s="13" t="inlineStr">
        <is>
          <t>https://unstats.un.org/unsd/demographic-social/products/dyb/documents/DYB2024/table09.pdf</t>
        </is>
      </c>
    </row>
    <row r="136">
      <c r="A136" s="3" t="inlineStr">
        <is>
          <t>CRI</t>
        </is>
      </c>
      <c r="B136" s="3" t="inlineStr">
        <is>
          <t>Коста-Рика</t>
        </is>
      </c>
      <c r="C136" s="3" t="n">
        <v>2025</v>
      </c>
      <c r="D136" s="7" t="n">
        <v>45384</v>
      </c>
      <c r="E136" s="3" t="inlineStr">
        <is>
          <t>provisional</t>
        </is>
      </c>
      <c r="F136" s="13" t="inlineStr">
        <is>
          <t>https://unstats.un.org/unsd/demographic-social/products/vitstats/seratab3.pdf</t>
        </is>
      </c>
    </row>
    <row r="137">
      <c r="A137" s="3" t="inlineStr">
        <is>
          <t>CUB</t>
        </is>
      </c>
      <c r="B137" s="3" t="inlineStr">
        <is>
          <t>Куба</t>
        </is>
      </c>
      <c r="C137" s="3" t="n">
        <v>2015</v>
      </c>
      <c r="D137" s="7" t="n">
        <v>125064</v>
      </c>
      <c r="E137" s="3" t="inlineStr">
        <is>
          <t>final</t>
        </is>
      </c>
      <c r="F137" s="13" t="inlineStr">
        <is>
          <t>https://unstats.un.org/unsd/demographic-social/products/dyb/documents/DYB2019/table09.pdf</t>
        </is>
      </c>
    </row>
    <row r="138">
      <c r="A138" s="3" t="inlineStr">
        <is>
          <t>CUB</t>
        </is>
      </c>
      <c r="B138" s="3" t="inlineStr">
        <is>
          <t>Куба</t>
        </is>
      </c>
      <c r="C138" s="3" t="n">
        <v>2016</v>
      </c>
      <c r="D138" s="7" t="n">
        <v>116872</v>
      </c>
      <c r="E138" s="3" t="inlineStr">
        <is>
          <t>final</t>
        </is>
      </c>
      <c r="F138" s="13" t="inlineStr">
        <is>
          <t>https://unstats.un.org/unsd/demographic-social/products/dyb/documents/DYB2019/table09.pdf</t>
        </is>
      </c>
    </row>
    <row r="139">
      <c r="A139" s="3" t="inlineStr">
        <is>
          <t>CUB</t>
        </is>
      </c>
      <c r="B139" s="3" t="inlineStr">
        <is>
          <t>Куба</t>
        </is>
      </c>
      <c r="C139" s="3" t="n">
        <v>2017</v>
      </c>
      <c r="D139" s="7" t="n">
        <v>114971</v>
      </c>
      <c r="E139" s="3" t="inlineStr">
        <is>
          <t>final</t>
        </is>
      </c>
      <c r="F139" s="13" t="inlineStr">
        <is>
          <t>https://unstats.un.org/unsd/demographic-social/products/dyb/documents/DYB2019/table09.pdf</t>
        </is>
      </c>
    </row>
    <row r="140">
      <c r="A140" s="3" t="inlineStr">
        <is>
          <t>CUB</t>
        </is>
      </c>
      <c r="B140" s="3" t="inlineStr">
        <is>
          <t>Куба</t>
        </is>
      </c>
      <c r="C140" s="3" t="n">
        <v>2018</v>
      </c>
      <c r="D140" s="7" t="n">
        <v>116333</v>
      </c>
      <c r="E140" s="3" t="inlineStr">
        <is>
          <t>final</t>
        </is>
      </c>
      <c r="F140" s="13" t="inlineStr">
        <is>
          <t>https://unstats.un.org/unsd/demographic-social/products/dyb/documents/DYB2019/table09.pdf</t>
        </is>
      </c>
    </row>
    <row r="141">
      <c r="A141" s="3" t="inlineStr">
        <is>
          <t>CUB</t>
        </is>
      </c>
      <c r="B141" s="3" t="inlineStr">
        <is>
          <t>Куба</t>
        </is>
      </c>
      <c r="C141" s="3" t="n">
        <v>2019</v>
      </c>
      <c r="D141" s="7" t="n">
        <v>109716</v>
      </c>
      <c r="E141" s="3" t="inlineStr">
        <is>
          <t>final</t>
        </is>
      </c>
      <c r="F141" s="13" t="inlineStr">
        <is>
          <t>https://unstats.un.org/unsd/demographic-social/products/dyb/documents/DYB2023/table09.pdf</t>
        </is>
      </c>
    </row>
    <row r="142">
      <c r="A142" s="3" t="inlineStr">
        <is>
          <t>CUB</t>
        </is>
      </c>
      <c r="B142" s="3" t="inlineStr">
        <is>
          <t>Куба</t>
        </is>
      </c>
      <c r="C142" s="3" t="n">
        <v>2020</v>
      </c>
      <c r="D142" s="7" t="n">
        <v>105038</v>
      </c>
      <c r="E142" s="3" t="inlineStr">
        <is>
          <t>final</t>
        </is>
      </c>
      <c r="F142" s="13" t="inlineStr">
        <is>
          <t>https://unstats.un.org/unsd/demographic-social/products/dyb/documents/DYB2024/table09.pdf</t>
        </is>
      </c>
    </row>
    <row r="143">
      <c r="A143" s="3" t="inlineStr">
        <is>
          <t>CUB</t>
        </is>
      </c>
      <c r="B143" s="3" t="inlineStr">
        <is>
          <t>Куба</t>
        </is>
      </c>
      <c r="C143" s="3" t="n">
        <v>2021</v>
      </c>
      <c r="D143" s="7" t="n">
        <v>99096</v>
      </c>
      <c r="E143" s="3" t="inlineStr">
        <is>
          <t>final</t>
        </is>
      </c>
      <c r="F143" s="13" t="inlineStr">
        <is>
          <t>https://unstats.un.org/unsd/demographic-social/products/dyb/documents/DYB2024/table09.pdf</t>
        </is>
      </c>
    </row>
    <row r="144">
      <c r="A144" s="3" t="inlineStr">
        <is>
          <t>CUB</t>
        </is>
      </c>
      <c r="B144" s="3" t="inlineStr">
        <is>
          <t>Куба</t>
        </is>
      </c>
      <c r="C144" s="3" t="n">
        <v>2022</v>
      </c>
      <c r="D144" s="7" t="n">
        <v>95403</v>
      </c>
      <c r="E144" s="3" t="inlineStr">
        <is>
          <t>final</t>
        </is>
      </c>
      <c r="F144" s="13" t="inlineStr">
        <is>
          <t>https://unstats.un.org/unsd/demographic-social/products/dyb/documents/DYB2024/table09.pdf</t>
        </is>
      </c>
    </row>
    <row r="145">
      <c r="A145" s="3" t="inlineStr">
        <is>
          <t>CUB</t>
        </is>
      </c>
      <c r="B145" s="3" t="inlineStr">
        <is>
          <t>Куба</t>
        </is>
      </c>
      <c r="C145" s="3" t="n">
        <v>2023</v>
      </c>
      <c r="D145" s="7" t="n">
        <v>90392</v>
      </c>
      <c r="E145" s="3" t="inlineStr">
        <is>
          <t>final</t>
        </is>
      </c>
      <c r="F145" s="13" t="inlineStr">
        <is>
          <t>https://unstats.un.org/unsd/demographic-social/products/dyb/documents/DYB2024/table09.pdf</t>
        </is>
      </c>
    </row>
    <row r="146">
      <c r="A146" s="3" t="inlineStr">
        <is>
          <t>CZE</t>
        </is>
      </c>
      <c r="B146" s="3" t="inlineStr">
        <is>
          <t>Чехия</t>
        </is>
      </c>
      <c r="C146" s="3" t="n">
        <v>2015</v>
      </c>
      <c r="D146" s="7" t="n">
        <v>110764</v>
      </c>
      <c r="E146" s="3" t="inlineStr">
        <is>
          <t>final</t>
        </is>
      </c>
      <c r="F146" s="13" t="inlineStr">
        <is>
          <t>https://ec.europa.eu/eurostat/api/dissemination/statistics/1.0/data/demo_gind?format=JSON&amp;lang=EN&amp;indic_de=LBIRTH&amp;sinceTimePeriod=2015&amp;geo=CZ</t>
        </is>
      </c>
    </row>
    <row r="147">
      <c r="A147" s="3" t="inlineStr">
        <is>
          <t>CZE</t>
        </is>
      </c>
      <c r="B147" s="3" t="inlineStr">
        <is>
          <t>Чехия</t>
        </is>
      </c>
      <c r="C147" s="3" t="n">
        <v>2016</v>
      </c>
      <c r="D147" s="7" t="n">
        <v>112663</v>
      </c>
      <c r="E147" s="3" t="inlineStr">
        <is>
          <t>final</t>
        </is>
      </c>
      <c r="F147" s="13" t="inlineStr">
        <is>
          <t>https://ec.europa.eu/eurostat/api/dissemination/statistics/1.0/data/demo_gind?format=JSON&amp;lang=EN&amp;indic_de=LBIRTH&amp;sinceTimePeriod=2015&amp;geo=CZ</t>
        </is>
      </c>
    </row>
    <row r="148">
      <c r="A148" s="3" t="inlineStr">
        <is>
          <t>CZE</t>
        </is>
      </c>
      <c r="B148" s="3" t="inlineStr">
        <is>
          <t>Чехия</t>
        </is>
      </c>
      <c r="C148" s="3" t="n">
        <v>2017</v>
      </c>
      <c r="D148" s="7" t="n">
        <v>114405</v>
      </c>
      <c r="E148" s="3" t="inlineStr">
        <is>
          <t>final</t>
        </is>
      </c>
      <c r="F148" s="13" t="inlineStr">
        <is>
          <t>https://ec.europa.eu/eurostat/api/dissemination/statistics/1.0/data/demo_gind?format=JSON&amp;lang=EN&amp;indic_de=LBIRTH&amp;sinceTimePeriod=2015&amp;geo=CZ</t>
        </is>
      </c>
    </row>
    <row r="149">
      <c r="A149" s="3" t="inlineStr">
        <is>
          <t>CZE</t>
        </is>
      </c>
      <c r="B149" s="3" t="inlineStr">
        <is>
          <t>Чехия</t>
        </is>
      </c>
      <c r="C149" s="3" t="n">
        <v>2018</v>
      </c>
      <c r="D149" s="7" t="n">
        <v>114036</v>
      </c>
      <c r="E149" s="3" t="inlineStr">
        <is>
          <t>final</t>
        </is>
      </c>
      <c r="F149" s="13" t="inlineStr">
        <is>
          <t>https://ec.europa.eu/eurostat/api/dissemination/statistics/1.0/data/demo_gind?format=JSON&amp;lang=EN&amp;indic_de=LBIRTH&amp;sinceTimePeriod=2015&amp;geo=CZ</t>
        </is>
      </c>
    </row>
    <row r="150">
      <c r="A150" s="3" t="inlineStr">
        <is>
          <t>CZE</t>
        </is>
      </c>
      <c r="B150" s="3" t="inlineStr">
        <is>
          <t>Чехия</t>
        </is>
      </c>
      <c r="C150" s="3" t="n">
        <v>2019</v>
      </c>
      <c r="D150" s="7" t="n">
        <v>112231</v>
      </c>
      <c r="E150" s="3" t="inlineStr">
        <is>
          <t>final</t>
        </is>
      </c>
      <c r="F150" s="13" t="inlineStr">
        <is>
          <t>https://ec.europa.eu/eurostat/api/dissemination/statistics/1.0/data/demo_gind?format=JSON&amp;lang=EN&amp;indic_de=LBIRTH&amp;sinceTimePeriod=2015&amp;geo=CZ</t>
        </is>
      </c>
    </row>
    <row r="151">
      <c r="A151" s="3" t="inlineStr">
        <is>
          <t>CZE</t>
        </is>
      </c>
      <c r="B151" s="3" t="inlineStr">
        <is>
          <t>Чехия</t>
        </is>
      </c>
      <c r="C151" s="3" t="n">
        <v>2020</v>
      </c>
      <c r="D151" s="7" t="n">
        <v>110200</v>
      </c>
      <c r="E151" s="3" t="inlineStr">
        <is>
          <t>final</t>
        </is>
      </c>
      <c r="F151" s="13" t="inlineStr">
        <is>
          <t>https://ec.europa.eu/eurostat/api/dissemination/statistics/1.0/data/demo_gind?format=JSON&amp;lang=EN&amp;indic_de=LBIRTH&amp;sinceTimePeriod=2015&amp;geo=CZ</t>
        </is>
      </c>
    </row>
    <row r="152">
      <c r="A152" s="3" t="inlineStr">
        <is>
          <t>CZE</t>
        </is>
      </c>
      <c r="B152" s="3" t="inlineStr">
        <is>
          <t>Чехия</t>
        </is>
      </c>
      <c r="C152" s="3" t="n">
        <v>2021</v>
      </c>
      <c r="D152" s="7" t="n">
        <v>111793</v>
      </c>
      <c r="E152" s="3" t="inlineStr">
        <is>
          <t>final</t>
        </is>
      </c>
      <c r="F152" s="13" t="inlineStr">
        <is>
          <t>https://ec.europa.eu/eurostat/api/dissemination/statistics/1.0/data/demo_gind?format=JSON&amp;lang=EN&amp;indic_de=LBIRTH&amp;sinceTimePeriod=2015&amp;geo=CZ</t>
        </is>
      </c>
    </row>
    <row r="153">
      <c r="A153" s="3" t="inlineStr">
        <is>
          <t>CZE</t>
        </is>
      </c>
      <c r="B153" s="3" t="inlineStr">
        <is>
          <t>Чехия</t>
        </is>
      </c>
      <c r="C153" s="3" t="n">
        <v>2022</v>
      </c>
      <c r="D153" s="7" t="n">
        <v>101299</v>
      </c>
      <c r="E153" s="3" t="inlineStr">
        <is>
          <t>final</t>
        </is>
      </c>
      <c r="F153" s="13" t="inlineStr">
        <is>
          <t>https://ec.europa.eu/eurostat/api/dissemination/statistics/1.0/data/demo_gind?format=JSON&amp;lang=EN&amp;indic_de=LBIRTH&amp;sinceTimePeriod=2015&amp;geo=CZ</t>
        </is>
      </c>
    </row>
    <row r="154">
      <c r="A154" s="3" t="inlineStr">
        <is>
          <t>CZE</t>
        </is>
      </c>
      <c r="B154" s="3" t="inlineStr">
        <is>
          <t>Чехия</t>
        </is>
      </c>
      <c r="C154" s="3" t="n">
        <v>2023</v>
      </c>
      <c r="D154" s="7" t="n">
        <v>91149</v>
      </c>
      <c r="E154" s="3" t="inlineStr">
        <is>
          <t>final</t>
        </is>
      </c>
      <c r="F154" s="13" t="inlineStr">
        <is>
          <t>https://ec.europa.eu/eurostat/api/dissemination/statistics/1.0/data/demo_gind?format=JSON&amp;lang=EN&amp;indic_de=LBIRTH&amp;sinceTimePeriod=2015&amp;geo=CZ</t>
        </is>
      </c>
    </row>
    <row r="155">
      <c r="A155" s="3" t="inlineStr">
        <is>
          <t>CZE</t>
        </is>
      </c>
      <c r="B155" s="3" t="inlineStr">
        <is>
          <t>Чехия</t>
        </is>
      </c>
      <c r="C155" s="3" t="n">
        <v>2024</v>
      </c>
      <c r="D155" s="7" t="n">
        <v>84311</v>
      </c>
      <c r="E155" s="3" t="inlineStr">
        <is>
          <t>final</t>
        </is>
      </c>
      <c r="F155" s="13" t="inlineStr">
        <is>
          <t>https://ec.europa.eu/eurostat/api/dissemination/statistics/1.0/data/demo_gind?format=JSON&amp;lang=EN&amp;indic_de=LBIRTH&amp;sinceTimePeriod=2015&amp;geo=CZ</t>
        </is>
      </c>
    </row>
    <row r="156">
      <c r="A156" s="3" t="inlineStr">
        <is>
          <t>CZE</t>
        </is>
      </c>
      <c r="B156" s="3" t="inlineStr">
        <is>
          <t>Чехия</t>
        </is>
      </c>
      <c r="C156" s="3" t="n">
        <v>2025</v>
      </c>
      <c r="D156" s="7" t="n">
        <v>77636</v>
      </c>
      <c r="E156" s="3" t="inlineStr">
        <is>
          <t>provisional</t>
        </is>
      </c>
      <c r="F156" s="13" t="inlineStr">
        <is>
          <t>https://ec.europa.eu/eurostat/api/dissemination/statistics/1.0/data/demo_gind?format=JSON&amp;lang=EN&amp;indic_de=LBIRTH&amp;sinceTimePeriod=2015&amp;geo=CZ</t>
        </is>
      </c>
    </row>
    <row r="157">
      <c r="A157" s="3" t="inlineStr">
        <is>
          <t>DEU</t>
        </is>
      </c>
      <c r="B157" s="3" t="inlineStr">
        <is>
          <t>Германия</t>
        </is>
      </c>
      <c r="C157" s="3" t="n">
        <v>2015</v>
      </c>
      <c r="D157" s="7" t="n">
        <v>737575</v>
      </c>
      <c r="E157" s="3" t="inlineStr">
        <is>
          <t>final</t>
        </is>
      </c>
      <c r="F157" s="13" t="inlineStr">
        <is>
          <t>https://ec.europa.eu/eurostat/api/dissemination/statistics/1.0/data/demo_gind?format=JSON&amp;lang=EN&amp;indic_de=LBIRTH&amp;sinceTimePeriod=2015&amp;geo=DE</t>
        </is>
      </c>
    </row>
    <row r="158">
      <c r="A158" s="3" t="inlineStr">
        <is>
          <t>DEU</t>
        </is>
      </c>
      <c r="B158" s="3" t="inlineStr">
        <is>
          <t>Германия</t>
        </is>
      </c>
      <c r="C158" s="3" t="n">
        <v>2016</v>
      </c>
      <c r="D158" s="7" t="n">
        <v>792141</v>
      </c>
      <c r="E158" s="3" t="inlineStr">
        <is>
          <t>final</t>
        </is>
      </c>
      <c r="F158" s="13" t="inlineStr">
        <is>
          <t>https://ec.europa.eu/eurostat/api/dissemination/statistics/1.0/data/demo_gind?format=JSON&amp;lang=EN&amp;indic_de=LBIRTH&amp;sinceTimePeriod=2015&amp;geo=DE</t>
        </is>
      </c>
    </row>
    <row r="159">
      <c r="A159" s="3" t="inlineStr">
        <is>
          <t>DEU</t>
        </is>
      </c>
      <c r="B159" s="3" t="inlineStr">
        <is>
          <t>Германия</t>
        </is>
      </c>
      <c r="C159" s="3" t="n">
        <v>2017</v>
      </c>
      <c r="D159" s="7" t="n">
        <v>784901</v>
      </c>
      <c r="E159" s="3" t="inlineStr">
        <is>
          <t>final</t>
        </is>
      </c>
      <c r="F159" s="13" t="inlineStr">
        <is>
          <t>https://ec.europa.eu/eurostat/api/dissemination/statistics/1.0/data/demo_gind?format=JSON&amp;lang=EN&amp;indic_de=LBIRTH&amp;sinceTimePeriod=2015&amp;geo=DE</t>
        </is>
      </c>
    </row>
    <row r="160">
      <c r="A160" s="3" t="inlineStr">
        <is>
          <t>DEU</t>
        </is>
      </c>
      <c r="B160" s="3" t="inlineStr">
        <is>
          <t>Германия</t>
        </is>
      </c>
      <c r="C160" s="3" t="n">
        <v>2018</v>
      </c>
      <c r="D160" s="7" t="n">
        <v>787523</v>
      </c>
      <c r="E160" s="3" t="inlineStr">
        <is>
          <t>final</t>
        </is>
      </c>
      <c r="F160" s="13" t="inlineStr">
        <is>
          <t>https://ec.europa.eu/eurostat/api/dissemination/statistics/1.0/data/demo_gind?format=JSON&amp;lang=EN&amp;indic_de=LBIRTH&amp;sinceTimePeriod=2015&amp;geo=DE</t>
        </is>
      </c>
    </row>
    <row r="161">
      <c r="A161" s="3" t="inlineStr">
        <is>
          <t>DEU</t>
        </is>
      </c>
      <c r="B161" s="3" t="inlineStr">
        <is>
          <t>Германия</t>
        </is>
      </c>
      <c r="C161" s="3" t="n">
        <v>2019</v>
      </c>
      <c r="D161" s="7" t="n">
        <v>778090</v>
      </c>
      <c r="E161" s="3" t="inlineStr">
        <is>
          <t>final</t>
        </is>
      </c>
      <c r="F161" s="13" t="inlineStr">
        <is>
          <t>https://ec.europa.eu/eurostat/api/dissemination/statistics/1.0/data/demo_gind?format=JSON&amp;lang=EN&amp;indic_de=LBIRTH&amp;sinceTimePeriod=2015&amp;geo=DE</t>
        </is>
      </c>
    </row>
    <row r="162">
      <c r="A162" s="3" t="inlineStr">
        <is>
          <t>DEU</t>
        </is>
      </c>
      <c r="B162" s="3" t="inlineStr">
        <is>
          <t>Германия</t>
        </is>
      </c>
      <c r="C162" s="3" t="n">
        <v>2020</v>
      </c>
      <c r="D162" s="7" t="n">
        <v>773144</v>
      </c>
      <c r="E162" s="3" t="inlineStr">
        <is>
          <t>final</t>
        </is>
      </c>
      <c r="F162" s="13" t="inlineStr">
        <is>
          <t>https://ec.europa.eu/eurostat/api/dissemination/statistics/1.0/data/demo_gind?format=JSON&amp;lang=EN&amp;indic_de=LBIRTH&amp;sinceTimePeriod=2015&amp;geo=DE</t>
        </is>
      </c>
    </row>
    <row r="163">
      <c r="A163" s="3" t="inlineStr">
        <is>
          <t>DEU</t>
        </is>
      </c>
      <c r="B163" s="3" t="inlineStr">
        <is>
          <t>Германия</t>
        </is>
      </c>
      <c r="C163" s="3" t="n">
        <v>2021</v>
      </c>
      <c r="D163" s="7" t="n">
        <v>795492</v>
      </c>
      <c r="E163" s="3" t="inlineStr">
        <is>
          <t>final</t>
        </is>
      </c>
      <c r="F163" s="13" t="inlineStr">
        <is>
          <t>https://ec.europa.eu/eurostat/api/dissemination/statistics/1.0/data/demo_gind?format=JSON&amp;lang=EN&amp;indic_de=LBIRTH&amp;sinceTimePeriod=2015&amp;geo=DE</t>
        </is>
      </c>
    </row>
    <row r="164">
      <c r="A164" s="3" t="inlineStr">
        <is>
          <t>DEU</t>
        </is>
      </c>
      <c r="B164" s="3" t="inlineStr">
        <is>
          <t>Германия</t>
        </is>
      </c>
      <c r="C164" s="3" t="n">
        <v>2022</v>
      </c>
      <c r="D164" s="7" t="n">
        <v>738819</v>
      </c>
      <c r="E164" s="3" t="inlineStr">
        <is>
          <t>final</t>
        </is>
      </c>
      <c r="F164" s="13" t="inlineStr">
        <is>
          <t>https://ec.europa.eu/eurostat/api/dissemination/statistics/1.0/data/demo_gind?format=JSON&amp;lang=EN&amp;indic_de=LBIRTH&amp;sinceTimePeriod=2015&amp;geo=DE</t>
        </is>
      </c>
    </row>
    <row r="165">
      <c r="A165" s="3" t="inlineStr">
        <is>
          <t>DEU</t>
        </is>
      </c>
      <c r="B165" s="3" t="inlineStr">
        <is>
          <t>Германия</t>
        </is>
      </c>
      <c r="C165" s="3" t="n">
        <v>2023</v>
      </c>
      <c r="D165" s="7" t="n">
        <v>692989</v>
      </c>
      <c r="E165" s="3" t="inlineStr">
        <is>
          <t>final</t>
        </is>
      </c>
      <c r="F165" s="13" t="inlineStr">
        <is>
          <t>https://ec.europa.eu/eurostat/api/dissemination/statistics/1.0/data/demo_gind?format=JSON&amp;lang=EN&amp;indic_de=LBIRTH&amp;sinceTimePeriod=2015&amp;geo=DE</t>
        </is>
      </c>
    </row>
    <row r="166">
      <c r="A166" s="3" t="inlineStr">
        <is>
          <t>DEU</t>
        </is>
      </c>
      <c r="B166" s="3" t="inlineStr">
        <is>
          <t>Германия</t>
        </is>
      </c>
      <c r="C166" s="3" t="n">
        <v>2024</v>
      </c>
      <c r="D166" s="7" t="n">
        <v>677117</v>
      </c>
      <c r="E166" s="3" t="inlineStr">
        <is>
          <t>final</t>
        </is>
      </c>
      <c r="F166" s="13" t="inlineStr">
        <is>
          <t>https://ec.europa.eu/eurostat/api/dissemination/statistics/1.0/data/demo_gind?format=JSON&amp;lang=EN&amp;indic_de=LBIRTH&amp;sinceTimePeriod=2015&amp;geo=DE</t>
        </is>
      </c>
    </row>
    <row r="167">
      <c r="A167" s="3" t="inlineStr">
        <is>
          <t>DEU</t>
        </is>
      </c>
      <c r="B167" s="3" t="inlineStr">
        <is>
          <t>Германия</t>
        </is>
      </c>
      <c r="C167" s="3" t="n">
        <v>2025</v>
      </c>
      <c r="D167" s="7" t="n">
        <v>654241</v>
      </c>
      <c r="E167" s="3" t="inlineStr">
        <is>
          <t>final</t>
        </is>
      </c>
      <c r="F167" s="13" t="inlineStr">
        <is>
          <t>https://www.destatis.de/DE/Presse/Pressemitteilungen/2026/07/PD26_230_12.html</t>
        </is>
      </c>
    </row>
    <row r="168">
      <c r="A168" s="3" t="inlineStr">
        <is>
          <t>EGY</t>
        </is>
      </c>
      <c r="B168" s="3" t="inlineStr">
        <is>
          <t>Египет</t>
        </is>
      </c>
      <c r="C168" s="3" t="n">
        <v>2015</v>
      </c>
      <c r="D168" s="7" t="n">
        <v>2685276</v>
      </c>
      <c r="E168" s="3" t="inlineStr">
        <is>
          <t>final</t>
        </is>
      </c>
      <c r="F168" s="13" t="inlineStr">
        <is>
          <t>https://unstats.un.org/unsd/demographic-social/products/dyb/documents/DYB2019/table09.pdf</t>
        </is>
      </c>
    </row>
    <row r="169">
      <c r="A169" s="3" t="inlineStr">
        <is>
          <t>EGY</t>
        </is>
      </c>
      <c r="B169" s="3" t="inlineStr">
        <is>
          <t>Египет</t>
        </is>
      </c>
      <c r="C169" s="3" t="n">
        <v>2016</v>
      </c>
      <c r="D169" s="7" t="n">
        <v>2600173</v>
      </c>
      <c r="E169" s="3" t="inlineStr">
        <is>
          <t>final</t>
        </is>
      </c>
      <c r="F169" s="13" t="inlineStr">
        <is>
          <t>https://unstats.un.org/unsd/demographic-social/products/dyb/documents/DYB2019/table09.pdf</t>
        </is>
      </c>
    </row>
    <row r="170">
      <c r="A170" s="3" t="inlineStr">
        <is>
          <t>EGY</t>
        </is>
      </c>
      <c r="B170" s="3" t="inlineStr">
        <is>
          <t>Египет</t>
        </is>
      </c>
      <c r="C170" s="3" t="n">
        <v>2017</v>
      </c>
      <c r="D170" s="7" t="n">
        <v>2557440</v>
      </c>
      <c r="E170" s="3" t="inlineStr">
        <is>
          <t>final</t>
        </is>
      </c>
      <c r="F170" s="13" t="inlineStr">
        <is>
          <t>https://unstats.un.org/unsd/demographic-social/products/dyb/documents/DYB2019/table09.pdf</t>
        </is>
      </c>
    </row>
    <row r="171">
      <c r="A171" s="3" t="inlineStr">
        <is>
          <t>EGY</t>
        </is>
      </c>
      <c r="B171" s="3" t="inlineStr">
        <is>
          <t>Египет</t>
        </is>
      </c>
      <c r="C171" s="3" t="n">
        <v>2019</v>
      </c>
      <c r="D171" s="7" t="n">
        <v>2304832</v>
      </c>
      <c r="E171" s="3" t="inlineStr">
        <is>
          <t>final</t>
        </is>
      </c>
      <c r="F171" s="13" t="inlineStr">
        <is>
          <t>https://unstats.un.org/unsd/demographic-social/products/dyb/documents/DYB2023/table09.pdf</t>
        </is>
      </c>
    </row>
    <row r="172">
      <c r="A172" s="3" t="inlineStr">
        <is>
          <t>EGY</t>
        </is>
      </c>
      <c r="B172" s="3" t="inlineStr">
        <is>
          <t>Египет</t>
        </is>
      </c>
      <c r="C172" s="3" t="n">
        <v>2020</v>
      </c>
      <c r="D172" s="7" t="n">
        <v>2235326</v>
      </c>
      <c r="E172" s="3" t="inlineStr">
        <is>
          <t>final</t>
        </is>
      </c>
      <c r="F172" s="13" t="inlineStr">
        <is>
          <t>https://unstats.un.org/unsd/demographic-social/products/dyb/documents/DYB2024/table09.pdf</t>
        </is>
      </c>
    </row>
    <row r="173">
      <c r="A173" s="3" t="inlineStr">
        <is>
          <t>EGY</t>
        </is>
      </c>
      <c r="B173" s="3" t="inlineStr">
        <is>
          <t>Египет</t>
        </is>
      </c>
      <c r="C173" s="3" t="n">
        <v>2021</v>
      </c>
      <c r="D173" s="7" t="n">
        <v>2184581</v>
      </c>
      <c r="E173" s="3" t="inlineStr">
        <is>
          <t>final</t>
        </is>
      </c>
      <c r="F173" s="13" t="inlineStr">
        <is>
          <t>https://unstats.un.org/unsd/demographic-social/products/dyb/documents/DYB2024/table09.pdf</t>
        </is>
      </c>
    </row>
    <row r="174">
      <c r="A174" s="3" t="inlineStr">
        <is>
          <t>EGY</t>
        </is>
      </c>
      <c r="B174" s="3" t="inlineStr">
        <is>
          <t>Египет</t>
        </is>
      </c>
      <c r="C174" s="3" t="n">
        <v>2022</v>
      </c>
      <c r="D174" s="7" t="n">
        <v>2192947</v>
      </c>
      <c r="E174" s="3" t="inlineStr">
        <is>
          <t>final</t>
        </is>
      </c>
      <c r="F174" s="13" t="inlineStr">
        <is>
          <t>https://unstats.un.org/unsd/demographic-social/products/dyb/documents/DYB2024/table09.pdf</t>
        </is>
      </c>
    </row>
    <row r="175">
      <c r="A175" s="3" t="inlineStr">
        <is>
          <t>EGY</t>
        </is>
      </c>
      <c r="B175" s="3" t="inlineStr">
        <is>
          <t>Египет</t>
        </is>
      </c>
      <c r="C175" s="3" t="n">
        <v>2024</v>
      </c>
      <c r="D175" s="7" t="n">
        <v>1968396</v>
      </c>
      <c r="E175" s="3" t="inlineStr">
        <is>
          <t>final</t>
        </is>
      </c>
      <c r="F175" s="13" t="inlineStr">
        <is>
          <t>https://unstats.un.org/unsd/demographic-social/products/vitstats/seratab3.pdf</t>
        </is>
      </c>
    </row>
    <row r="176">
      <c r="A176" s="3" t="inlineStr">
        <is>
          <t>ESP</t>
        </is>
      </c>
      <c r="B176" s="3" t="inlineStr">
        <is>
          <t>Испания</t>
        </is>
      </c>
      <c r="C176" s="3" t="n">
        <v>2015</v>
      </c>
      <c r="D176" s="7" t="n">
        <v>418432</v>
      </c>
      <c r="E176" s="3" t="inlineStr">
        <is>
          <t>final</t>
        </is>
      </c>
      <c r="F176" s="13" t="inlineStr">
        <is>
          <t>https://ec.europa.eu/eurostat/api/dissemination/statistics/1.0/data/demo_gind?format=JSON&amp;lang=EN&amp;indic_de=LBIRTH&amp;sinceTimePeriod=2015&amp;geo=ES</t>
        </is>
      </c>
    </row>
    <row r="177">
      <c r="A177" s="3" t="inlineStr">
        <is>
          <t>ESP</t>
        </is>
      </c>
      <c r="B177" s="3" t="inlineStr">
        <is>
          <t>Испания</t>
        </is>
      </c>
      <c r="C177" s="3" t="n">
        <v>2016</v>
      </c>
      <c r="D177" s="7" t="n">
        <v>408734</v>
      </c>
      <c r="E177" s="3" t="inlineStr">
        <is>
          <t>final</t>
        </is>
      </c>
      <c r="F177" s="13" t="inlineStr">
        <is>
          <t>https://ec.europa.eu/eurostat/api/dissemination/statistics/1.0/data/demo_gind?format=JSON&amp;lang=EN&amp;indic_de=LBIRTH&amp;sinceTimePeriod=2015&amp;geo=ES</t>
        </is>
      </c>
    </row>
    <row r="178">
      <c r="A178" s="3" t="inlineStr">
        <is>
          <t>ESP</t>
        </is>
      </c>
      <c r="B178" s="3" t="inlineStr">
        <is>
          <t>Испания</t>
        </is>
      </c>
      <c r="C178" s="3" t="n">
        <v>2017</v>
      </c>
      <c r="D178" s="7" t="n">
        <v>391265</v>
      </c>
      <c r="E178" s="3" t="inlineStr">
        <is>
          <t>final</t>
        </is>
      </c>
      <c r="F178" s="13" t="inlineStr">
        <is>
          <t>https://ec.europa.eu/eurostat/api/dissemination/statistics/1.0/data/demo_gind?format=JSON&amp;lang=EN&amp;indic_de=LBIRTH&amp;sinceTimePeriod=2015&amp;geo=ES</t>
        </is>
      </c>
    </row>
    <row r="179">
      <c r="A179" s="3" t="inlineStr">
        <is>
          <t>ESP</t>
        </is>
      </c>
      <c r="B179" s="3" t="inlineStr">
        <is>
          <t>Испания</t>
        </is>
      </c>
      <c r="C179" s="3" t="n">
        <v>2018</v>
      </c>
      <c r="D179" s="7" t="n">
        <v>370827</v>
      </c>
      <c r="E179" s="3" t="inlineStr">
        <is>
          <t>final</t>
        </is>
      </c>
      <c r="F179" s="13" t="inlineStr">
        <is>
          <t>https://ec.europa.eu/eurostat/api/dissemination/statistics/1.0/data/demo_gind?format=JSON&amp;lang=EN&amp;indic_de=LBIRTH&amp;sinceTimePeriod=2015&amp;geo=ES</t>
        </is>
      </c>
    </row>
    <row r="180">
      <c r="A180" s="3" t="inlineStr">
        <is>
          <t>ESP</t>
        </is>
      </c>
      <c r="B180" s="3" t="inlineStr">
        <is>
          <t>Испания</t>
        </is>
      </c>
      <c r="C180" s="3" t="n">
        <v>2019</v>
      </c>
      <c r="D180" s="7" t="n">
        <v>358747</v>
      </c>
      <c r="E180" s="3" t="inlineStr">
        <is>
          <t>final</t>
        </is>
      </c>
      <c r="F180" s="13" t="inlineStr">
        <is>
          <t>https://ec.europa.eu/eurostat/api/dissemination/statistics/1.0/data/demo_gind?format=JSON&amp;lang=EN&amp;indic_de=LBIRTH&amp;sinceTimePeriod=2015&amp;geo=ES</t>
        </is>
      </c>
    </row>
    <row r="181">
      <c r="A181" s="3" t="inlineStr">
        <is>
          <t>ESP</t>
        </is>
      </c>
      <c r="B181" s="3" t="inlineStr">
        <is>
          <t>Испания</t>
        </is>
      </c>
      <c r="C181" s="3" t="n">
        <v>2020</v>
      </c>
      <c r="D181" s="7" t="n">
        <v>340635</v>
      </c>
      <c r="E181" s="3" t="inlineStr">
        <is>
          <t>final</t>
        </is>
      </c>
      <c r="F181" s="13" t="inlineStr">
        <is>
          <t>https://ec.europa.eu/eurostat/api/dissemination/statistics/1.0/data/demo_gind?format=JSON&amp;lang=EN&amp;indic_de=LBIRTH&amp;sinceTimePeriod=2015&amp;geo=ES</t>
        </is>
      </c>
    </row>
    <row r="182">
      <c r="A182" s="3" t="inlineStr">
        <is>
          <t>ESP</t>
        </is>
      </c>
      <c r="B182" s="3" t="inlineStr">
        <is>
          <t>Испания</t>
        </is>
      </c>
      <c r="C182" s="3" t="n">
        <v>2021</v>
      </c>
      <c r="D182" s="7" t="n">
        <v>336823</v>
      </c>
      <c r="E182" s="3" t="inlineStr">
        <is>
          <t>final</t>
        </is>
      </c>
      <c r="F182" s="13" t="inlineStr">
        <is>
          <t>https://ec.europa.eu/eurostat/api/dissemination/statistics/1.0/data/demo_gind?format=JSON&amp;lang=EN&amp;indic_de=LBIRTH&amp;sinceTimePeriod=2015&amp;geo=ES</t>
        </is>
      </c>
    </row>
    <row r="183">
      <c r="A183" s="3" t="inlineStr">
        <is>
          <t>ESP</t>
        </is>
      </c>
      <c r="B183" s="3" t="inlineStr">
        <is>
          <t>Испания</t>
        </is>
      </c>
      <c r="C183" s="3" t="n">
        <v>2022</v>
      </c>
      <c r="D183" s="7" t="n">
        <v>328704</v>
      </c>
      <c r="E183" s="3" t="inlineStr">
        <is>
          <t>final</t>
        </is>
      </c>
      <c r="F183" s="13" t="inlineStr">
        <is>
          <t>https://ec.europa.eu/eurostat/api/dissemination/statistics/1.0/data/demo_gind?format=JSON&amp;lang=EN&amp;indic_de=LBIRTH&amp;sinceTimePeriod=2015&amp;geo=ES</t>
        </is>
      </c>
    </row>
    <row r="184">
      <c r="A184" s="3" t="inlineStr">
        <is>
          <t>ESP</t>
        </is>
      </c>
      <c r="B184" s="3" t="inlineStr">
        <is>
          <t>Испания</t>
        </is>
      </c>
      <c r="C184" s="3" t="n">
        <v>2023</v>
      </c>
      <c r="D184" s="7" t="n">
        <v>319830</v>
      </c>
      <c r="E184" s="3" t="inlineStr">
        <is>
          <t>final</t>
        </is>
      </c>
      <c r="F184" s="13" t="inlineStr">
        <is>
          <t>https://ec.europa.eu/eurostat/api/dissemination/statistics/1.0/data/demo_gind?format=JSON&amp;lang=EN&amp;indic_de=LBIRTH&amp;sinceTimePeriod=2015&amp;geo=ES</t>
        </is>
      </c>
    </row>
    <row r="185">
      <c r="A185" s="3" t="inlineStr">
        <is>
          <t>ESP</t>
        </is>
      </c>
      <c r="B185" s="3" t="inlineStr">
        <is>
          <t>Испания</t>
        </is>
      </c>
      <c r="C185" s="3" t="n">
        <v>2024</v>
      </c>
      <c r="D185" s="7" t="n">
        <v>317255</v>
      </c>
      <c r="E185" s="3" t="inlineStr">
        <is>
          <t>final</t>
        </is>
      </c>
      <c r="F185" s="13" t="inlineStr">
        <is>
          <t>https://ec.europa.eu/eurostat/api/dissemination/statistics/1.0/data/demo_gind?format=JSON&amp;lang=EN&amp;indic_de=LBIRTH&amp;sinceTimePeriod=2015&amp;geo=ES</t>
        </is>
      </c>
    </row>
    <row r="186">
      <c r="A186" s="3" t="inlineStr">
        <is>
          <t>ESP</t>
        </is>
      </c>
      <c r="B186" s="3" t="inlineStr">
        <is>
          <t>Испания</t>
        </is>
      </c>
      <c r="C186" s="3" t="n">
        <v>2025</v>
      </c>
      <c r="D186" s="7" t="n">
        <v>321442</v>
      </c>
      <c r="E186" s="3" t="inlineStr">
        <is>
          <t>provisional</t>
        </is>
      </c>
      <c r="F186" s="13" t="inlineStr">
        <is>
          <t>https://ec.europa.eu/eurostat/api/dissemination/statistics/1.0/data/demo_gind?format=JSON&amp;lang=EN&amp;indic_de=LBIRTH&amp;sinceTimePeriod=2015&amp;geo=ES</t>
        </is>
      </c>
    </row>
    <row r="187">
      <c r="A187" s="3" t="inlineStr">
        <is>
          <t>EUU</t>
        </is>
      </c>
      <c r="B187" s="3" t="inlineStr">
        <is>
          <t>Евросоюз (27)</t>
        </is>
      </c>
      <c r="C187" s="3" t="n">
        <v>2015</v>
      </c>
      <c r="D187" s="7" t="n">
        <v>4329512</v>
      </c>
      <c r="E187" s="3" t="inlineStr">
        <is>
          <t>provisional</t>
        </is>
      </c>
      <c r="F187" s="13" t="inlineStr">
        <is>
          <t>https://ec.europa.eu/eurostat/api/dissemination/statistics/1.0/data/demo_gind?format=JSON&amp;lang=EN&amp;indic_de=LBIRTH&amp;sinceTimePeriod=2015&amp;geo=EU27_2020</t>
        </is>
      </c>
    </row>
    <row r="188">
      <c r="A188" s="3" t="inlineStr">
        <is>
          <t>EUU</t>
        </is>
      </c>
      <c r="B188" s="3" t="inlineStr">
        <is>
          <t>Евросоюз (27)</t>
        </is>
      </c>
      <c r="C188" s="3" t="n">
        <v>2016</v>
      </c>
      <c r="D188" s="7" t="n">
        <v>4378440</v>
      </c>
      <c r="E188" s="3" t="inlineStr">
        <is>
          <t>final</t>
        </is>
      </c>
      <c r="F188" s="13" t="inlineStr">
        <is>
          <t>https://ec.europa.eu/eurostat/api/dissemination/statistics/1.0/data/demo_gind?format=JSON&amp;lang=EN&amp;indic_de=LBIRTH&amp;sinceTimePeriod=2015&amp;geo=EU27_2020</t>
        </is>
      </c>
    </row>
    <row r="189">
      <c r="A189" s="3" t="inlineStr">
        <is>
          <t>EUU</t>
        </is>
      </c>
      <c r="B189" s="3" t="inlineStr">
        <is>
          <t>Евросоюз (27)</t>
        </is>
      </c>
      <c r="C189" s="3" t="n">
        <v>2017</v>
      </c>
      <c r="D189" s="7" t="n">
        <v>4327777</v>
      </c>
      <c r="E189" s="3" t="inlineStr">
        <is>
          <t>final</t>
        </is>
      </c>
      <c r="F189" s="13" t="inlineStr">
        <is>
          <t>https://ec.europa.eu/eurostat/api/dissemination/statistics/1.0/data/demo_gind?format=JSON&amp;lang=EN&amp;indic_de=LBIRTH&amp;sinceTimePeriod=2015&amp;geo=EU27_2020</t>
        </is>
      </c>
    </row>
    <row r="190">
      <c r="A190" s="3" t="inlineStr">
        <is>
          <t>EUU</t>
        </is>
      </c>
      <c r="B190" s="3" t="inlineStr">
        <is>
          <t>Евросоюз (27)</t>
        </is>
      </c>
      <c r="C190" s="3" t="n">
        <v>2018</v>
      </c>
      <c r="D190" s="7" t="n">
        <v>4244353</v>
      </c>
      <c r="E190" s="3" t="inlineStr">
        <is>
          <t>estimate</t>
        </is>
      </c>
      <c r="F190" s="13" t="inlineStr">
        <is>
          <t>https://ec.europa.eu/eurostat/api/dissemination/statistics/1.0/data/demo_gind?format=JSON&amp;lang=EN&amp;indic_de=LBIRTH&amp;sinceTimePeriod=2015&amp;geo=EU27_2020</t>
        </is>
      </c>
    </row>
    <row r="191">
      <c r="A191" s="3" t="inlineStr">
        <is>
          <t>EUU</t>
        </is>
      </c>
      <c r="B191" s="3" t="inlineStr">
        <is>
          <t>Евросоюз (27)</t>
        </is>
      </c>
      <c r="C191" s="3" t="n">
        <v>2019</v>
      </c>
      <c r="D191" s="7" t="n">
        <v>4166236</v>
      </c>
      <c r="E191" s="3" t="inlineStr">
        <is>
          <t>provisional</t>
        </is>
      </c>
      <c r="F191" s="13" t="inlineStr">
        <is>
          <t>https://ec.europa.eu/eurostat/api/dissemination/statistics/1.0/data/demo_gind?format=JSON&amp;lang=EN&amp;indic_de=LBIRTH&amp;sinceTimePeriod=2015&amp;geo=EU27_2020</t>
        </is>
      </c>
    </row>
    <row r="192">
      <c r="A192" s="3" t="inlineStr">
        <is>
          <t>EUU</t>
        </is>
      </c>
      <c r="B192" s="3" t="inlineStr">
        <is>
          <t>Евросоюз (27)</t>
        </is>
      </c>
      <c r="C192" s="3" t="n">
        <v>2020</v>
      </c>
      <c r="D192" s="7" t="n">
        <v>4069896</v>
      </c>
      <c r="E192" s="3" t="inlineStr">
        <is>
          <t>final</t>
        </is>
      </c>
      <c r="F192" s="13" t="inlineStr">
        <is>
          <t>https://ec.europa.eu/eurostat/api/dissemination/statistics/1.0/data/demo_gind?format=JSON&amp;lang=EN&amp;indic_de=LBIRTH&amp;sinceTimePeriod=2015&amp;geo=EU27_2020</t>
        </is>
      </c>
    </row>
    <row r="193">
      <c r="A193" s="3" t="inlineStr">
        <is>
          <t>EUU</t>
        </is>
      </c>
      <c r="B193" s="3" t="inlineStr">
        <is>
          <t>Евросоюз (27)</t>
        </is>
      </c>
      <c r="C193" s="3" t="n">
        <v>2021</v>
      </c>
      <c r="D193" s="7" t="n">
        <v>4088494</v>
      </c>
      <c r="E193" s="3" t="inlineStr">
        <is>
          <t>final</t>
        </is>
      </c>
      <c r="F193" s="13" t="inlineStr">
        <is>
          <t>https://ec.europa.eu/eurostat/api/dissemination/statistics/1.0/data/demo_gind?format=JSON&amp;lang=EN&amp;indic_de=LBIRTH&amp;sinceTimePeriod=2015&amp;geo=EU27_2020</t>
        </is>
      </c>
    </row>
    <row r="194">
      <c r="A194" s="3" t="inlineStr">
        <is>
          <t>EUU</t>
        </is>
      </c>
      <c r="B194" s="3" t="inlineStr">
        <is>
          <t>Евросоюз (27)</t>
        </is>
      </c>
      <c r="C194" s="3" t="n">
        <v>2022</v>
      </c>
      <c r="D194" s="7" t="n">
        <v>3884166</v>
      </c>
      <c r="E194" s="3" t="inlineStr">
        <is>
          <t>final</t>
        </is>
      </c>
      <c r="F194" s="13" t="inlineStr">
        <is>
          <t>https://ec.europa.eu/eurostat/api/dissemination/statistics/1.0/data/demo_gind?format=JSON&amp;lang=EN&amp;indic_de=LBIRTH&amp;sinceTimePeriod=2015&amp;geo=EU27_2020</t>
        </is>
      </c>
    </row>
    <row r="195">
      <c r="A195" s="3" t="inlineStr">
        <is>
          <t>EUU</t>
        </is>
      </c>
      <c r="B195" s="3" t="inlineStr">
        <is>
          <t>Евросоюз (27)</t>
        </is>
      </c>
      <c r="C195" s="3" t="n">
        <v>2023</v>
      </c>
      <c r="D195" s="7" t="n">
        <v>3669659</v>
      </c>
      <c r="E195" s="3" t="inlineStr">
        <is>
          <t>final</t>
        </is>
      </c>
      <c r="F195" s="13" t="inlineStr">
        <is>
          <t>https://ec.europa.eu/eurostat/api/dissemination/statistics/1.0/data/demo_gind?format=JSON&amp;lang=EN&amp;indic_de=LBIRTH&amp;sinceTimePeriod=2015&amp;geo=EU27_2020</t>
        </is>
      </c>
    </row>
    <row r="196">
      <c r="A196" s="3" t="inlineStr">
        <is>
          <t>EUU</t>
        </is>
      </c>
      <c r="B196" s="3" t="inlineStr">
        <is>
          <t>Евросоюз (27)</t>
        </is>
      </c>
      <c r="C196" s="3" t="n">
        <v>2024</v>
      </c>
      <c r="D196" s="7" t="n">
        <v>3552919</v>
      </c>
      <c r="E196" s="3" t="inlineStr">
        <is>
          <t>final</t>
        </is>
      </c>
      <c r="F196" s="13" t="inlineStr">
        <is>
          <t>https://ec.europa.eu/eurostat/api/dissemination/statistics/1.0/data/demo_gind?format=JSON&amp;lang=EN&amp;indic_de=LBIRTH&amp;sinceTimePeriod=2015&amp;geo=EU27_2020</t>
        </is>
      </c>
    </row>
    <row r="197">
      <c r="A197" s="3" t="inlineStr">
        <is>
          <t>EUU</t>
        </is>
      </c>
      <c r="B197" s="3" t="inlineStr">
        <is>
          <t>Евросоюз (27)</t>
        </is>
      </c>
      <c r="C197" s="3" t="n">
        <v>2025</v>
      </c>
      <c r="D197" s="7" t="n">
        <v>3459677</v>
      </c>
      <c r="E197" s="3" t="inlineStr">
        <is>
          <t>provisional</t>
        </is>
      </c>
      <c r="F197" s="13" t="inlineStr">
        <is>
          <t>https://ec.europa.eu/eurostat/api/dissemination/statistics/1.0/data/demo_gind?format=JSON&amp;lang=EN&amp;indic_de=LBIRTH&amp;sinceTimePeriod=2015&amp;geo=EU27_2020</t>
        </is>
      </c>
    </row>
    <row r="198">
      <c r="A198" s="3" t="inlineStr">
        <is>
          <t>FIN</t>
        </is>
      </c>
      <c r="B198" s="3" t="inlineStr">
        <is>
          <t>Финляндия</t>
        </is>
      </c>
      <c r="C198" s="3" t="n">
        <v>2015</v>
      </c>
      <c r="D198" s="7" t="n">
        <v>55472</v>
      </c>
      <c r="E198" s="3" t="inlineStr">
        <is>
          <t>final</t>
        </is>
      </c>
      <c r="F198" s="13" t="inlineStr">
        <is>
          <t>https://ec.europa.eu/eurostat/api/dissemination/statistics/1.0/data/demo_gind?format=JSON&amp;lang=EN&amp;indic_de=LBIRTH&amp;sinceTimePeriod=2015&amp;geo=FI</t>
        </is>
      </c>
    </row>
    <row r="199">
      <c r="A199" s="3" t="inlineStr">
        <is>
          <t>FIN</t>
        </is>
      </c>
      <c r="B199" s="3" t="inlineStr">
        <is>
          <t>Финляндия</t>
        </is>
      </c>
      <c r="C199" s="3" t="n">
        <v>2016</v>
      </c>
      <c r="D199" s="7" t="n">
        <v>52814</v>
      </c>
      <c r="E199" s="3" t="inlineStr">
        <is>
          <t>final</t>
        </is>
      </c>
      <c r="F199" s="13" t="inlineStr">
        <is>
          <t>https://ec.europa.eu/eurostat/api/dissemination/statistics/1.0/data/demo_gind?format=JSON&amp;lang=EN&amp;indic_de=LBIRTH&amp;sinceTimePeriod=2015&amp;geo=FI</t>
        </is>
      </c>
    </row>
    <row r="200">
      <c r="A200" s="3" t="inlineStr">
        <is>
          <t>FIN</t>
        </is>
      </c>
      <c r="B200" s="3" t="inlineStr">
        <is>
          <t>Финляндия</t>
        </is>
      </c>
      <c r="C200" s="3" t="n">
        <v>2017</v>
      </c>
      <c r="D200" s="7" t="n">
        <v>50323</v>
      </c>
      <c r="E200" s="3" t="inlineStr">
        <is>
          <t>final</t>
        </is>
      </c>
      <c r="F200" s="13" t="inlineStr">
        <is>
          <t>https://ec.europa.eu/eurostat/api/dissemination/statistics/1.0/data/demo_gind?format=JSON&amp;lang=EN&amp;indic_de=LBIRTH&amp;sinceTimePeriod=2015&amp;geo=FI</t>
        </is>
      </c>
    </row>
    <row r="201">
      <c r="A201" s="3" t="inlineStr">
        <is>
          <t>FIN</t>
        </is>
      </c>
      <c r="B201" s="3" t="inlineStr">
        <is>
          <t>Финляндия</t>
        </is>
      </c>
      <c r="C201" s="3" t="n">
        <v>2018</v>
      </c>
      <c r="D201" s="7" t="n">
        <v>47577</v>
      </c>
      <c r="E201" s="3" t="inlineStr">
        <is>
          <t>final</t>
        </is>
      </c>
      <c r="F201" s="13" t="inlineStr">
        <is>
          <t>https://ec.europa.eu/eurostat/api/dissemination/statistics/1.0/data/demo_gind?format=JSON&amp;lang=EN&amp;indic_de=LBIRTH&amp;sinceTimePeriod=2015&amp;geo=FI</t>
        </is>
      </c>
    </row>
    <row r="202">
      <c r="A202" s="3" t="inlineStr">
        <is>
          <t>FIN</t>
        </is>
      </c>
      <c r="B202" s="3" t="inlineStr">
        <is>
          <t>Финляндия</t>
        </is>
      </c>
      <c r="C202" s="3" t="n">
        <v>2019</v>
      </c>
      <c r="D202" s="7" t="n">
        <v>45613</v>
      </c>
      <c r="E202" s="3" t="inlineStr">
        <is>
          <t>final</t>
        </is>
      </c>
      <c r="F202" s="13" t="inlineStr">
        <is>
          <t>https://ec.europa.eu/eurostat/api/dissemination/statistics/1.0/data/demo_gind?format=JSON&amp;lang=EN&amp;indic_de=LBIRTH&amp;sinceTimePeriod=2015&amp;geo=FI</t>
        </is>
      </c>
    </row>
    <row r="203">
      <c r="A203" s="3" t="inlineStr">
        <is>
          <t>FIN</t>
        </is>
      </c>
      <c r="B203" s="3" t="inlineStr">
        <is>
          <t>Финляндия</t>
        </is>
      </c>
      <c r="C203" s="3" t="n">
        <v>2020</v>
      </c>
      <c r="D203" s="7" t="n">
        <v>46463</v>
      </c>
      <c r="E203" s="3" t="inlineStr">
        <is>
          <t>final</t>
        </is>
      </c>
      <c r="F203" s="13" t="inlineStr">
        <is>
          <t>https://ec.europa.eu/eurostat/api/dissemination/statistics/1.0/data/demo_gind?format=JSON&amp;lang=EN&amp;indic_de=LBIRTH&amp;sinceTimePeriod=2015&amp;geo=FI</t>
        </is>
      </c>
    </row>
    <row r="204">
      <c r="A204" s="3" t="inlineStr">
        <is>
          <t>FIN</t>
        </is>
      </c>
      <c r="B204" s="3" t="inlineStr">
        <is>
          <t>Финляндия</t>
        </is>
      </c>
      <c r="C204" s="3" t="n">
        <v>2021</v>
      </c>
      <c r="D204" s="7" t="n">
        <v>49594</v>
      </c>
      <c r="E204" s="3" t="inlineStr">
        <is>
          <t>final</t>
        </is>
      </c>
      <c r="F204" s="13" t="inlineStr">
        <is>
          <t>https://ec.europa.eu/eurostat/api/dissemination/statistics/1.0/data/demo_gind?format=JSON&amp;lang=EN&amp;indic_de=LBIRTH&amp;sinceTimePeriod=2015&amp;geo=FI</t>
        </is>
      </c>
    </row>
    <row r="205">
      <c r="A205" s="3" t="inlineStr">
        <is>
          <t>FIN</t>
        </is>
      </c>
      <c r="B205" s="3" t="inlineStr">
        <is>
          <t>Финляндия</t>
        </is>
      </c>
      <c r="C205" s="3" t="n">
        <v>2022</v>
      </c>
      <c r="D205" s="7" t="n">
        <v>44951</v>
      </c>
      <c r="E205" s="3" t="inlineStr">
        <is>
          <t>final</t>
        </is>
      </c>
      <c r="F205" s="13" t="inlineStr">
        <is>
          <t>https://ec.europa.eu/eurostat/api/dissemination/statistics/1.0/data/demo_gind?format=JSON&amp;lang=EN&amp;indic_de=LBIRTH&amp;sinceTimePeriod=2015&amp;geo=FI</t>
        </is>
      </c>
    </row>
    <row r="206">
      <c r="A206" s="3" t="inlineStr">
        <is>
          <t>FIN</t>
        </is>
      </c>
      <c r="B206" s="3" t="inlineStr">
        <is>
          <t>Финляндия</t>
        </is>
      </c>
      <c r="C206" s="3" t="n">
        <v>2023</v>
      </c>
      <c r="D206" s="7" t="n">
        <v>43383</v>
      </c>
      <c r="E206" s="3" t="inlineStr">
        <is>
          <t>final</t>
        </is>
      </c>
      <c r="F206" s="13" t="inlineStr">
        <is>
          <t>https://ec.europa.eu/eurostat/api/dissemination/statistics/1.0/data/demo_gind?format=JSON&amp;lang=EN&amp;indic_de=LBIRTH&amp;sinceTimePeriod=2015&amp;geo=FI</t>
        </is>
      </c>
    </row>
    <row r="207">
      <c r="A207" s="3" t="inlineStr">
        <is>
          <t>FIN</t>
        </is>
      </c>
      <c r="B207" s="3" t="inlineStr">
        <is>
          <t>Финляндия</t>
        </is>
      </c>
      <c r="C207" s="3" t="n">
        <v>2024</v>
      </c>
      <c r="D207" s="7" t="n">
        <v>43720</v>
      </c>
      <c r="E207" s="3" t="inlineStr">
        <is>
          <t>final</t>
        </is>
      </c>
      <c r="F207" s="13" t="inlineStr">
        <is>
          <t>https://ec.europa.eu/eurostat/api/dissemination/statistics/1.0/data/demo_gind?format=JSON&amp;lang=EN&amp;indic_de=LBIRTH&amp;sinceTimePeriod=2015&amp;geo=FI</t>
        </is>
      </c>
    </row>
    <row r="208">
      <c r="A208" s="3" t="inlineStr">
        <is>
          <t>FIN</t>
        </is>
      </c>
      <c r="B208" s="3" t="inlineStr">
        <is>
          <t>Финляндия</t>
        </is>
      </c>
      <c r="C208" s="3" t="n">
        <v>2025</v>
      </c>
      <c r="D208" s="7" t="n">
        <v>45832</v>
      </c>
      <c r="E208" s="3" t="inlineStr">
        <is>
          <t>final</t>
        </is>
      </c>
      <c r="F208" s="13" t="inlineStr">
        <is>
          <t>https://pxdata.stat.fi/PxWeb/api/v1/en/StatFin/synt/12dj.px</t>
        </is>
      </c>
    </row>
    <row r="209">
      <c r="A209" s="3" t="inlineStr">
        <is>
          <t>FRA</t>
        </is>
      </c>
      <c r="B209" s="3" t="inlineStr">
        <is>
          <t>Франция</t>
        </is>
      </c>
      <c r="C209" s="3" t="n">
        <v>2015</v>
      </c>
      <c r="D209" s="7" t="n">
        <v>799671</v>
      </c>
      <c r="E209" s="3" t="inlineStr">
        <is>
          <t>final</t>
        </is>
      </c>
      <c r="F209" s="13" t="inlineStr">
        <is>
          <t>https://ec.europa.eu/eurostat/api/dissemination/statistics/1.0/data/demo_gind?format=JSON&amp;lang=EN&amp;indic_de=LBIRTH&amp;sinceTimePeriod=2015&amp;geo=FR</t>
        </is>
      </c>
    </row>
    <row r="210">
      <c r="A210" s="3" t="inlineStr">
        <is>
          <t>FRA</t>
        </is>
      </c>
      <c r="B210" s="3" t="inlineStr">
        <is>
          <t>Франция</t>
        </is>
      </c>
      <c r="C210" s="3" t="n">
        <v>2016</v>
      </c>
      <c r="D210" s="7" t="n">
        <v>784325</v>
      </c>
      <c r="E210" s="3" t="inlineStr">
        <is>
          <t>final</t>
        </is>
      </c>
      <c r="F210" s="13" t="inlineStr">
        <is>
          <t>https://ec.europa.eu/eurostat/api/dissemination/statistics/1.0/data/demo_gind?format=JSON&amp;lang=EN&amp;indic_de=LBIRTH&amp;sinceTimePeriod=2015&amp;geo=FR</t>
        </is>
      </c>
    </row>
    <row r="211">
      <c r="A211" s="3" t="inlineStr">
        <is>
          <t>FRA</t>
        </is>
      </c>
      <c r="B211" s="3" t="inlineStr">
        <is>
          <t>Франция</t>
        </is>
      </c>
      <c r="C211" s="3" t="n">
        <v>2017</v>
      </c>
      <c r="D211" s="7" t="n">
        <v>770045</v>
      </c>
      <c r="E211" s="3" t="inlineStr">
        <is>
          <t>final</t>
        </is>
      </c>
      <c r="F211" s="13" t="inlineStr">
        <is>
          <t>https://ec.europa.eu/eurostat/api/dissemination/statistics/1.0/data/demo_gind?format=JSON&amp;lang=EN&amp;indic_de=LBIRTH&amp;sinceTimePeriod=2015&amp;geo=FR</t>
        </is>
      </c>
    </row>
    <row r="212">
      <c r="A212" s="3" t="inlineStr">
        <is>
          <t>FRA</t>
        </is>
      </c>
      <c r="B212" s="3" t="inlineStr">
        <is>
          <t>Франция</t>
        </is>
      </c>
      <c r="C212" s="3" t="n">
        <v>2018</v>
      </c>
      <c r="D212" s="7" t="n">
        <v>759199</v>
      </c>
      <c r="E212" s="3" t="inlineStr">
        <is>
          <t>final</t>
        </is>
      </c>
      <c r="F212" s="13" t="inlineStr">
        <is>
          <t>https://ec.europa.eu/eurostat/api/dissemination/statistics/1.0/data/demo_gind?format=JSON&amp;lang=EN&amp;indic_de=LBIRTH&amp;sinceTimePeriod=2015&amp;geo=FR</t>
        </is>
      </c>
    </row>
    <row r="213">
      <c r="A213" s="3" t="inlineStr">
        <is>
          <t>FRA</t>
        </is>
      </c>
      <c r="B213" s="3" t="inlineStr">
        <is>
          <t>Франция</t>
        </is>
      </c>
      <c r="C213" s="3" t="n">
        <v>2019</v>
      </c>
      <c r="D213" s="7" t="n">
        <v>754008</v>
      </c>
      <c r="E213" s="3" t="inlineStr">
        <is>
          <t>final</t>
        </is>
      </c>
      <c r="F213" s="13" t="inlineStr">
        <is>
          <t>https://ec.europa.eu/eurostat/api/dissemination/statistics/1.0/data/demo_gind?format=JSON&amp;lang=EN&amp;indic_de=LBIRTH&amp;sinceTimePeriod=2015&amp;geo=FR</t>
        </is>
      </c>
    </row>
    <row r="214">
      <c r="A214" s="3" t="inlineStr">
        <is>
          <t>FRA</t>
        </is>
      </c>
      <c r="B214" s="3" t="inlineStr">
        <is>
          <t>Франция</t>
        </is>
      </c>
      <c r="C214" s="3" t="n">
        <v>2020</v>
      </c>
      <c r="D214" s="7" t="n">
        <v>735775</v>
      </c>
      <c r="E214" s="3" t="inlineStr">
        <is>
          <t>final</t>
        </is>
      </c>
      <c r="F214" s="13" t="inlineStr">
        <is>
          <t>https://ec.europa.eu/eurostat/api/dissemination/statistics/1.0/data/demo_gind?format=JSON&amp;lang=EN&amp;indic_de=LBIRTH&amp;sinceTimePeriod=2015&amp;geo=FR</t>
        </is>
      </c>
    </row>
    <row r="215">
      <c r="A215" s="3" t="inlineStr">
        <is>
          <t>FRA</t>
        </is>
      </c>
      <c r="B215" s="3" t="inlineStr">
        <is>
          <t>Франция</t>
        </is>
      </c>
      <c r="C215" s="3" t="n">
        <v>2021</v>
      </c>
      <c r="D215" s="7" t="n">
        <v>742602</v>
      </c>
      <c r="E215" s="3" t="inlineStr">
        <is>
          <t>final</t>
        </is>
      </c>
      <c r="F215" s="13" t="inlineStr">
        <is>
          <t>https://ec.europa.eu/eurostat/api/dissemination/statistics/1.0/data/demo_gind?format=JSON&amp;lang=EN&amp;indic_de=LBIRTH&amp;sinceTimePeriod=2015&amp;geo=FR</t>
        </is>
      </c>
    </row>
    <row r="216">
      <c r="A216" s="3" t="inlineStr">
        <is>
          <t>FRA</t>
        </is>
      </c>
      <c r="B216" s="3" t="inlineStr">
        <is>
          <t>Франция</t>
        </is>
      </c>
      <c r="C216" s="3" t="n">
        <v>2022</v>
      </c>
      <c r="D216" s="7" t="n">
        <v>726533</v>
      </c>
      <c r="E216" s="3" t="inlineStr">
        <is>
          <t>final</t>
        </is>
      </c>
      <c r="F216" s="13" t="inlineStr">
        <is>
          <t>https://ec.europa.eu/eurostat/api/dissemination/statistics/1.0/data/demo_gind?format=JSON&amp;lang=EN&amp;indic_de=LBIRTH&amp;sinceTimePeriod=2015&amp;geo=FR</t>
        </is>
      </c>
    </row>
    <row r="217">
      <c r="A217" s="3" t="inlineStr">
        <is>
          <t>FRA</t>
        </is>
      </c>
      <c r="B217" s="3" t="inlineStr">
        <is>
          <t>Франция</t>
        </is>
      </c>
      <c r="C217" s="3" t="n">
        <v>2023</v>
      </c>
      <c r="D217" s="7" t="n">
        <v>678333</v>
      </c>
      <c r="E217" s="3" t="inlineStr">
        <is>
          <t>final</t>
        </is>
      </c>
      <c r="F217" s="13" t="inlineStr">
        <is>
          <t>https://ec.europa.eu/eurostat/api/dissemination/statistics/1.0/data/demo_gind?format=JSON&amp;lang=EN&amp;indic_de=LBIRTH&amp;sinceTimePeriod=2015&amp;geo=FR</t>
        </is>
      </c>
    </row>
    <row r="218">
      <c r="A218" s="3" t="inlineStr">
        <is>
          <t>FRA</t>
        </is>
      </c>
      <c r="B218" s="3" t="inlineStr">
        <is>
          <t>Франция</t>
        </is>
      </c>
      <c r="C218" s="3" t="n">
        <v>2024</v>
      </c>
      <c r="D218" s="7" t="n">
        <v>661236</v>
      </c>
      <c r="E218" s="3" t="inlineStr">
        <is>
          <t>final</t>
        </is>
      </c>
      <c r="F218" s="13" t="inlineStr">
        <is>
          <t>https://ec.europa.eu/eurostat/api/dissemination/statistics/1.0/data/demo_gind?format=JSON&amp;lang=EN&amp;indic_de=LBIRTH&amp;sinceTimePeriod=2015&amp;geo=FR</t>
        </is>
      </c>
    </row>
    <row r="219">
      <c r="A219" s="3" t="inlineStr">
        <is>
          <t>FRA</t>
        </is>
      </c>
      <c r="B219" s="3" t="inlineStr">
        <is>
          <t>Франция</t>
        </is>
      </c>
      <c r="C219" s="3" t="n">
        <v>2025</v>
      </c>
      <c r="D219" s="7" t="n">
        <v>643905</v>
      </c>
      <c r="E219" s="3" t="inlineStr">
        <is>
          <t>final</t>
        </is>
      </c>
      <c r="F219" s="13" t="inlineStr">
        <is>
          <t>https://www.insee.fr/fr/statistiques/9000195</t>
        </is>
      </c>
    </row>
    <row r="220">
      <c r="A220" s="3" t="inlineStr">
        <is>
          <t>GBR</t>
        </is>
      </c>
      <c r="B220" s="3" t="inlineStr">
        <is>
          <t>Великобритания</t>
        </is>
      </c>
      <c r="C220" s="3" t="n">
        <v>2015</v>
      </c>
      <c r="D220" s="7" t="n">
        <v>777165</v>
      </c>
      <c r="E220" s="3" t="inlineStr">
        <is>
          <t>final</t>
        </is>
      </c>
      <c r="F220" s="13" t="inlineStr">
        <is>
          <t>https://ec.europa.eu/eurostat/api/dissemination/statistics/1.0/data/demo_gind?format=JSON&amp;lang=EN&amp;indic_de=LBIRTH&amp;sinceTimePeriod=2015&amp;geo=UK</t>
        </is>
      </c>
    </row>
    <row r="221">
      <c r="A221" s="3" t="inlineStr">
        <is>
          <t>GBR</t>
        </is>
      </c>
      <c r="B221" s="3" t="inlineStr">
        <is>
          <t>Великобритания</t>
        </is>
      </c>
      <c r="C221" s="3" t="n">
        <v>2016</v>
      </c>
      <c r="D221" s="7" t="n">
        <v>774835</v>
      </c>
      <c r="E221" s="3" t="inlineStr">
        <is>
          <t>final</t>
        </is>
      </c>
      <c r="F221" s="13" t="inlineStr">
        <is>
          <t>https://ec.europa.eu/eurostat/api/dissemination/statistics/1.0/data/demo_gind?format=JSON&amp;lang=EN&amp;indic_de=LBIRTH&amp;sinceTimePeriod=2015&amp;geo=UK</t>
        </is>
      </c>
    </row>
    <row r="222">
      <c r="A222" s="3" t="inlineStr">
        <is>
          <t>GBR</t>
        </is>
      </c>
      <c r="B222" s="3" t="inlineStr">
        <is>
          <t>Великобритания</t>
        </is>
      </c>
      <c r="C222" s="3" t="n">
        <v>2017</v>
      </c>
      <c r="D222" s="7" t="n">
        <v>755042</v>
      </c>
      <c r="E222" s="3" t="inlineStr">
        <is>
          <t>final</t>
        </is>
      </c>
      <c r="F222" s="13" t="inlineStr">
        <is>
          <t>https://ec.europa.eu/eurostat/api/dissemination/statistics/1.0/data/demo_gind?format=JSON&amp;lang=EN&amp;indic_de=LBIRTH&amp;sinceTimePeriod=2015&amp;geo=UK</t>
        </is>
      </c>
    </row>
    <row r="223">
      <c r="A223" s="3" t="inlineStr">
        <is>
          <t>GBR</t>
        </is>
      </c>
      <c r="B223" s="3" t="inlineStr">
        <is>
          <t>Великобритания</t>
        </is>
      </c>
      <c r="C223" s="3" t="n">
        <v>2018</v>
      </c>
      <c r="D223" s="7" t="n">
        <v>731213</v>
      </c>
      <c r="E223" s="3" t="inlineStr">
        <is>
          <t>final</t>
        </is>
      </c>
      <c r="F223" s="13" t="inlineStr">
        <is>
          <t>https://ec.europa.eu/eurostat/api/dissemination/statistics/1.0/data/demo_gind?format=JSON&amp;lang=EN&amp;indic_de=LBIRTH&amp;sinceTimePeriod=2015&amp;geo=UK</t>
        </is>
      </c>
    </row>
    <row r="224">
      <c r="A224" s="3" t="inlineStr">
        <is>
          <t>GBR</t>
        </is>
      </c>
      <c r="B224" s="3" t="inlineStr">
        <is>
          <t>Великобритания</t>
        </is>
      </c>
      <c r="C224" s="3" t="n">
        <v>2019</v>
      </c>
      <c r="D224" s="7" t="n">
        <v>712680</v>
      </c>
      <c r="E224" s="3" t="inlineStr">
        <is>
          <t>final</t>
        </is>
      </c>
      <c r="F224" s="13" t="inlineStr">
        <is>
          <t>https://ec.europa.eu/eurostat/api/dissemination/statistics/1.0/data/demo_gind?format=JSON&amp;lang=EN&amp;indic_de=LBIRTH&amp;sinceTimePeriod=2015&amp;geo=UK</t>
        </is>
      </c>
    </row>
    <row r="225">
      <c r="A225" s="3" t="inlineStr">
        <is>
          <t>GBR</t>
        </is>
      </c>
      <c r="B225" s="3" t="inlineStr">
        <is>
          <t>Великобритания</t>
        </is>
      </c>
      <c r="C225" s="3" t="n">
        <v>2020</v>
      </c>
      <c r="D225" s="7" t="n">
        <v>681560</v>
      </c>
      <c r="E225" s="3" t="inlineStr">
        <is>
          <t>final</t>
        </is>
      </c>
      <c r="F225" s="13" t="inlineStr">
        <is>
          <t>https://ec.europa.eu/eurostat/api/dissemination/statistics/1.0/data/demo_gind?format=JSON&amp;lang=EN&amp;indic_de=LBIRTH&amp;sinceTimePeriod=2015&amp;geo=UK</t>
        </is>
      </c>
    </row>
    <row r="226">
      <c r="A226" s="3" t="inlineStr">
        <is>
          <t>GBR</t>
        </is>
      </c>
      <c r="B226" s="3" t="inlineStr">
        <is>
          <t>Великобритания</t>
        </is>
      </c>
      <c r="C226" s="3" t="n">
        <v>2021</v>
      </c>
      <c r="D226" s="7" t="n">
        <v>694685</v>
      </c>
      <c r="E226" s="3" t="inlineStr">
        <is>
          <t>final</t>
        </is>
      </c>
      <c r="F226" s="13" t="inlineStr">
        <is>
          <t>https://ec.europa.eu/eurostat/api/dissemination/statistics/1.0/data/demo_gind?format=JSON&amp;lang=EN&amp;indic_de=LBIRTH&amp;sinceTimePeriod=2015&amp;geo=UK</t>
        </is>
      </c>
    </row>
    <row r="227">
      <c r="A227" s="3" t="inlineStr">
        <is>
          <t>GBR</t>
        </is>
      </c>
      <c r="B227" s="3" t="inlineStr">
        <is>
          <t>Великобритания</t>
        </is>
      </c>
      <c r="C227" s="3" t="n">
        <v>2022</v>
      </c>
      <c r="D227" s="7" t="n">
        <v>673275</v>
      </c>
      <c r="E227" s="3" t="inlineStr">
        <is>
          <t>final</t>
        </is>
      </c>
      <c r="F227" s="13" t="inlineStr">
        <is>
          <t>https://ec.europa.eu/eurostat/api/dissemination/statistics/1.0/data/demo_gind?format=JSON&amp;lang=EN&amp;indic_de=LBIRTH&amp;sinceTimePeriod=2015&amp;geo=UK</t>
        </is>
      </c>
    </row>
    <row r="228">
      <c r="A228" s="3" t="inlineStr">
        <is>
          <t>GBR</t>
        </is>
      </c>
      <c r="B228" s="3" t="inlineStr">
        <is>
          <t>Великобритания</t>
        </is>
      </c>
      <c r="C228" s="3" t="n">
        <v>2023</v>
      </c>
      <c r="D228" s="7" t="n">
        <v>656969</v>
      </c>
      <c r="E228" s="3" t="inlineStr">
        <is>
          <t>final</t>
        </is>
      </c>
      <c r="F228" s="13" t="inlineStr">
        <is>
          <t>https://ec.europa.eu/eurostat/api/dissemination/statistics/1.0/data/demo_gind?format=JSON&amp;lang=EN&amp;indic_de=LBIRTH&amp;sinceTimePeriod=2015&amp;geo=UK</t>
        </is>
      </c>
    </row>
    <row r="229">
      <c r="A229" s="3" t="inlineStr">
        <is>
          <t>GBR</t>
        </is>
      </c>
      <c r="B229" s="3" t="inlineStr">
        <is>
          <t>Великобритания</t>
        </is>
      </c>
      <c r="C229" s="3" t="n">
        <v>2024</v>
      </c>
      <c r="D229" s="7" t="n">
        <v>659856</v>
      </c>
      <c r="E229" s="3" t="inlineStr">
        <is>
          <t>final</t>
        </is>
      </c>
      <c r="F229" s="13" t="inlineStr">
        <is>
          <t>https://ec.europa.eu/eurostat/api/dissemination/statistics/1.0/data/demo_gind?format=JSON&amp;lang=EN&amp;indic_de=LBIRTH&amp;sinceTimePeriod=2015&amp;geo=UK</t>
        </is>
      </c>
    </row>
    <row r="230">
      <c r="A230" s="3" t="inlineStr">
        <is>
          <t>GBR</t>
        </is>
      </c>
      <c r="B230" s="3" t="inlineStr">
        <is>
          <t>Великобритания</t>
        </is>
      </c>
      <c r="C230" s="3" t="n">
        <v>2025</v>
      </c>
      <c r="D230" s="7" t="n">
        <v>649525</v>
      </c>
      <c r="E230" s="3" t="inlineStr">
        <is>
          <t>final</t>
        </is>
      </c>
      <c r="F230" s="13" t="inlineStr">
        <is>
          <t>https://ec.europa.eu/eurostat/api/dissemination/statistics/1.0/data/demo_gind?format=JSON&amp;lang=EN&amp;indic_de=LBIRTH&amp;sinceTimePeriod=2015&amp;geo=UK</t>
        </is>
      </c>
    </row>
    <row r="231">
      <c r="A231" s="3" t="inlineStr">
        <is>
          <t>GRC</t>
        </is>
      </c>
      <c r="B231" s="3" t="inlineStr">
        <is>
          <t>Греция</t>
        </is>
      </c>
      <c r="C231" s="3" t="n">
        <v>2015</v>
      </c>
      <c r="D231" s="7" t="n">
        <v>91847</v>
      </c>
      <c r="E231" s="3" t="inlineStr">
        <is>
          <t>final</t>
        </is>
      </c>
      <c r="F231" s="13" t="inlineStr">
        <is>
          <t>https://ec.europa.eu/eurostat/api/dissemination/statistics/1.0/data/demo_gind?format=JSON&amp;lang=EN&amp;indic_de=LBIRTH&amp;sinceTimePeriod=2015&amp;geo=EL</t>
        </is>
      </c>
    </row>
    <row r="232">
      <c r="A232" s="3" t="inlineStr">
        <is>
          <t>GRC</t>
        </is>
      </c>
      <c r="B232" s="3" t="inlineStr">
        <is>
          <t>Греция</t>
        </is>
      </c>
      <c r="C232" s="3" t="n">
        <v>2016</v>
      </c>
      <c r="D232" s="7" t="n">
        <v>92898</v>
      </c>
      <c r="E232" s="3" t="inlineStr">
        <is>
          <t>final</t>
        </is>
      </c>
      <c r="F232" s="13" t="inlineStr">
        <is>
          <t>https://ec.europa.eu/eurostat/api/dissemination/statistics/1.0/data/demo_gind?format=JSON&amp;lang=EN&amp;indic_de=LBIRTH&amp;sinceTimePeriod=2015&amp;geo=EL</t>
        </is>
      </c>
    </row>
    <row r="233">
      <c r="A233" s="3" t="inlineStr">
        <is>
          <t>GRC</t>
        </is>
      </c>
      <c r="B233" s="3" t="inlineStr">
        <is>
          <t>Греция</t>
        </is>
      </c>
      <c r="C233" s="3" t="n">
        <v>2017</v>
      </c>
      <c r="D233" s="7" t="n">
        <v>88553</v>
      </c>
      <c r="E233" s="3" t="inlineStr">
        <is>
          <t>final</t>
        </is>
      </c>
      <c r="F233" s="13" t="inlineStr">
        <is>
          <t>https://ec.europa.eu/eurostat/api/dissemination/statistics/1.0/data/demo_gind?format=JSON&amp;lang=EN&amp;indic_de=LBIRTH&amp;sinceTimePeriod=2015&amp;geo=EL</t>
        </is>
      </c>
    </row>
    <row r="234">
      <c r="A234" s="3" t="inlineStr">
        <is>
          <t>GRC</t>
        </is>
      </c>
      <c r="B234" s="3" t="inlineStr">
        <is>
          <t>Греция</t>
        </is>
      </c>
      <c r="C234" s="3" t="n">
        <v>2018</v>
      </c>
      <c r="D234" s="7" t="n">
        <v>86440</v>
      </c>
      <c r="E234" s="3" t="inlineStr">
        <is>
          <t>final</t>
        </is>
      </c>
      <c r="F234" s="13" t="inlineStr">
        <is>
          <t>https://ec.europa.eu/eurostat/api/dissemination/statistics/1.0/data/demo_gind?format=JSON&amp;lang=EN&amp;indic_de=LBIRTH&amp;sinceTimePeriod=2015&amp;geo=EL</t>
        </is>
      </c>
    </row>
    <row r="235">
      <c r="A235" s="3" t="inlineStr">
        <is>
          <t>GRC</t>
        </is>
      </c>
      <c r="B235" s="3" t="inlineStr">
        <is>
          <t>Греция</t>
        </is>
      </c>
      <c r="C235" s="3" t="n">
        <v>2019</v>
      </c>
      <c r="D235" s="7" t="n">
        <v>83763</v>
      </c>
      <c r="E235" s="3" t="inlineStr">
        <is>
          <t>final</t>
        </is>
      </c>
      <c r="F235" s="13" t="inlineStr">
        <is>
          <t>https://ec.europa.eu/eurostat/api/dissemination/statistics/1.0/data/demo_gind?format=JSON&amp;lang=EN&amp;indic_de=LBIRTH&amp;sinceTimePeriod=2015&amp;geo=EL</t>
        </is>
      </c>
    </row>
    <row r="236">
      <c r="A236" s="3" t="inlineStr">
        <is>
          <t>GRC</t>
        </is>
      </c>
      <c r="B236" s="3" t="inlineStr">
        <is>
          <t>Греция</t>
        </is>
      </c>
      <c r="C236" s="3" t="n">
        <v>2020</v>
      </c>
      <c r="D236" s="7" t="n">
        <v>84764</v>
      </c>
      <c r="E236" s="3" t="inlineStr">
        <is>
          <t>final</t>
        </is>
      </c>
      <c r="F236" s="13" t="inlineStr">
        <is>
          <t>https://ec.europa.eu/eurostat/api/dissemination/statistics/1.0/data/demo_gind?format=JSON&amp;lang=EN&amp;indic_de=LBIRTH&amp;sinceTimePeriod=2015&amp;geo=EL</t>
        </is>
      </c>
    </row>
    <row r="237">
      <c r="A237" s="3" t="inlineStr">
        <is>
          <t>GRC</t>
        </is>
      </c>
      <c r="B237" s="3" t="inlineStr">
        <is>
          <t>Греция</t>
        </is>
      </c>
      <c r="C237" s="3" t="n">
        <v>2021</v>
      </c>
      <c r="D237" s="7" t="n">
        <v>85346</v>
      </c>
      <c r="E237" s="3" t="inlineStr">
        <is>
          <t>final</t>
        </is>
      </c>
      <c r="F237" s="13" t="inlineStr">
        <is>
          <t>https://ec.europa.eu/eurostat/api/dissemination/statistics/1.0/data/demo_gind?format=JSON&amp;lang=EN&amp;indic_de=LBIRTH&amp;sinceTimePeriod=2015&amp;geo=EL</t>
        </is>
      </c>
    </row>
    <row r="238">
      <c r="A238" s="3" t="inlineStr">
        <is>
          <t>GRC</t>
        </is>
      </c>
      <c r="B238" s="3" t="inlineStr">
        <is>
          <t>Греция</t>
        </is>
      </c>
      <c r="C238" s="3" t="n">
        <v>2022</v>
      </c>
      <c r="D238" s="7" t="n">
        <v>75921</v>
      </c>
      <c r="E238" s="3" t="inlineStr">
        <is>
          <t>final</t>
        </is>
      </c>
      <c r="F238" s="13" t="inlineStr">
        <is>
          <t>https://ec.europa.eu/eurostat/api/dissemination/statistics/1.0/data/demo_gind?format=JSON&amp;lang=EN&amp;indic_de=LBIRTH&amp;sinceTimePeriod=2015&amp;geo=EL</t>
        </is>
      </c>
    </row>
    <row r="239">
      <c r="A239" s="3" t="inlineStr">
        <is>
          <t>GRC</t>
        </is>
      </c>
      <c r="B239" s="3" t="inlineStr">
        <is>
          <t>Греция</t>
        </is>
      </c>
      <c r="C239" s="3" t="n">
        <v>2023</v>
      </c>
      <c r="D239" s="7" t="n">
        <v>71249</v>
      </c>
      <c r="E239" s="3" t="inlineStr">
        <is>
          <t>final</t>
        </is>
      </c>
      <c r="F239" s="13" t="inlineStr">
        <is>
          <t>https://ec.europa.eu/eurostat/api/dissemination/statistics/1.0/data/demo_gind?format=JSON&amp;lang=EN&amp;indic_de=LBIRTH&amp;sinceTimePeriod=2015&amp;geo=EL</t>
        </is>
      </c>
    </row>
    <row r="240">
      <c r="A240" s="3" t="inlineStr">
        <is>
          <t>GRC</t>
        </is>
      </c>
      <c r="B240" s="3" t="inlineStr">
        <is>
          <t>Греция</t>
        </is>
      </c>
      <c r="C240" s="3" t="n">
        <v>2024</v>
      </c>
      <c r="D240" s="7" t="n">
        <v>68309</v>
      </c>
      <c r="E240" s="3" t="inlineStr">
        <is>
          <t>final</t>
        </is>
      </c>
      <c r="F240" s="13" t="inlineStr">
        <is>
          <t>https://ec.europa.eu/eurostat/api/dissemination/statistics/1.0/data/demo_gind?format=JSON&amp;lang=EN&amp;indic_de=LBIRTH&amp;sinceTimePeriod=2015&amp;geo=EL</t>
        </is>
      </c>
    </row>
    <row r="241">
      <c r="A241" s="3" t="inlineStr">
        <is>
          <t>GRC</t>
        </is>
      </c>
      <c r="B241" s="3" t="inlineStr">
        <is>
          <t>Греция</t>
        </is>
      </c>
      <c r="C241" s="3" t="n">
        <v>2025</v>
      </c>
      <c r="D241" s="7" t="n">
        <v>65439</v>
      </c>
      <c r="E241" s="3" t="inlineStr">
        <is>
          <t>provisional</t>
        </is>
      </c>
      <c r="F241" s="13" t="inlineStr">
        <is>
          <t>https://ec.europa.eu/eurostat/api/dissemination/statistics/1.0/data/demo_gind?format=JSON&amp;lang=EN&amp;indic_de=LBIRTH&amp;sinceTimePeriod=2015&amp;geo=EL</t>
        </is>
      </c>
    </row>
    <row r="242">
      <c r="A242" s="3" t="inlineStr">
        <is>
          <t>HKG</t>
        </is>
      </c>
      <c r="B242" s="3" t="inlineStr">
        <is>
          <t>Гонконг</t>
        </is>
      </c>
      <c r="C242" s="3" t="n">
        <v>2015</v>
      </c>
      <c r="D242" s="7" t="n">
        <v>59878</v>
      </c>
      <c r="E242" s="3" t="inlineStr">
        <is>
          <t>final</t>
        </is>
      </c>
      <c r="F242" s="13" t="inlineStr">
        <is>
          <t>https://www.censtatd.gov.hk/en/web_table.html?id=115-01012A</t>
        </is>
      </c>
    </row>
    <row r="243">
      <c r="A243" s="3" t="inlineStr">
        <is>
          <t>HKG</t>
        </is>
      </c>
      <c r="B243" s="3" t="inlineStr">
        <is>
          <t>Гонконг</t>
        </is>
      </c>
      <c r="C243" s="3" t="n">
        <v>2016</v>
      </c>
      <c r="D243" s="7" t="n">
        <v>60856</v>
      </c>
      <c r="E243" s="3" t="inlineStr">
        <is>
          <t>final</t>
        </is>
      </c>
      <c r="F243" s="13" t="inlineStr">
        <is>
          <t>https://www.censtatd.gov.hk/en/web_table.html?id=115-01012A</t>
        </is>
      </c>
    </row>
    <row r="244">
      <c r="A244" s="3" t="inlineStr">
        <is>
          <t>HKG</t>
        </is>
      </c>
      <c r="B244" s="3" t="inlineStr">
        <is>
          <t>Гонконг</t>
        </is>
      </c>
      <c r="C244" s="3" t="n">
        <v>2017</v>
      </c>
      <c r="D244" s="7" t="n">
        <v>56548</v>
      </c>
      <c r="E244" s="3" t="inlineStr">
        <is>
          <t>final</t>
        </is>
      </c>
      <c r="F244" s="13" t="inlineStr">
        <is>
          <t>https://www.censtatd.gov.hk/en/web_table.html?id=115-01012A</t>
        </is>
      </c>
    </row>
    <row r="245">
      <c r="A245" s="3" t="inlineStr">
        <is>
          <t>HKG</t>
        </is>
      </c>
      <c r="B245" s="3" t="inlineStr">
        <is>
          <t>Гонконг</t>
        </is>
      </c>
      <c r="C245" s="3" t="n">
        <v>2018</v>
      </c>
      <c r="D245" s="7" t="n">
        <v>53716</v>
      </c>
      <c r="E245" s="3" t="inlineStr">
        <is>
          <t>final</t>
        </is>
      </c>
      <c r="F245" s="13" t="inlineStr">
        <is>
          <t>https://www.censtatd.gov.hk/en/web_table.html?id=115-01012A</t>
        </is>
      </c>
    </row>
    <row r="246">
      <c r="A246" s="3" t="inlineStr">
        <is>
          <t>HKG</t>
        </is>
      </c>
      <c r="B246" s="3" t="inlineStr">
        <is>
          <t>Гонконг</t>
        </is>
      </c>
      <c r="C246" s="3" t="n">
        <v>2019</v>
      </c>
      <c r="D246" s="7" t="n">
        <v>52856</v>
      </c>
      <c r="E246" s="3" t="inlineStr">
        <is>
          <t>final</t>
        </is>
      </c>
      <c r="F246" s="13" t="inlineStr">
        <is>
          <t>https://www.censtatd.gov.hk/en/web_table.html?id=115-01012A</t>
        </is>
      </c>
    </row>
    <row r="247">
      <c r="A247" s="3" t="inlineStr">
        <is>
          <t>HKG</t>
        </is>
      </c>
      <c r="B247" s="3" t="inlineStr">
        <is>
          <t>Гонконг</t>
        </is>
      </c>
      <c r="C247" s="3" t="n">
        <v>2020</v>
      </c>
      <c r="D247" s="7" t="n">
        <v>43031</v>
      </c>
      <c r="E247" s="3" t="inlineStr">
        <is>
          <t>final</t>
        </is>
      </c>
      <c r="F247" s="13" t="inlineStr">
        <is>
          <t>https://www.censtatd.gov.hk/en/web_table.html?id=115-01012A</t>
        </is>
      </c>
    </row>
    <row r="248">
      <c r="A248" s="3" t="inlineStr">
        <is>
          <t>HKG</t>
        </is>
      </c>
      <c r="B248" s="3" t="inlineStr">
        <is>
          <t>Гонконг</t>
        </is>
      </c>
      <c r="C248" s="3" t="n">
        <v>2021</v>
      </c>
      <c r="D248" s="7" t="n">
        <v>36953</v>
      </c>
      <c r="E248" s="3" t="inlineStr">
        <is>
          <t>final</t>
        </is>
      </c>
      <c r="F248" s="13" t="inlineStr">
        <is>
          <t>https://www.censtatd.gov.hk/en/web_table.html?id=115-01012A</t>
        </is>
      </c>
    </row>
    <row r="249">
      <c r="A249" s="3" t="inlineStr">
        <is>
          <t>HKG</t>
        </is>
      </c>
      <c r="B249" s="3" t="inlineStr">
        <is>
          <t>Гонконг</t>
        </is>
      </c>
      <c r="C249" s="3" t="n">
        <v>2022</v>
      </c>
      <c r="D249" s="7" t="n">
        <v>32501</v>
      </c>
      <c r="E249" s="3" t="inlineStr">
        <is>
          <t>final</t>
        </is>
      </c>
      <c r="F249" s="13" t="inlineStr">
        <is>
          <t>https://www.censtatd.gov.hk/en/web_table.html?id=115-01012A</t>
        </is>
      </c>
    </row>
    <row r="250">
      <c r="A250" s="3" t="inlineStr">
        <is>
          <t>HKG</t>
        </is>
      </c>
      <c r="B250" s="3" t="inlineStr">
        <is>
          <t>Гонконг</t>
        </is>
      </c>
      <c r="C250" s="3" t="n">
        <v>2023</v>
      </c>
      <c r="D250" s="7" t="n">
        <v>33232</v>
      </c>
      <c r="E250" s="3" t="inlineStr">
        <is>
          <t>final</t>
        </is>
      </c>
      <c r="F250" s="13" t="inlineStr">
        <is>
          <t>https://www.censtatd.gov.hk/en/web_table.html?id=115-01012A</t>
        </is>
      </c>
    </row>
    <row r="251">
      <c r="A251" s="3" t="inlineStr">
        <is>
          <t>HKG</t>
        </is>
      </c>
      <c r="B251" s="3" t="inlineStr">
        <is>
          <t>Гонконг</t>
        </is>
      </c>
      <c r="C251" s="3" t="n">
        <v>2024</v>
      </c>
      <c r="D251" s="7" t="n">
        <v>36723</v>
      </c>
      <c r="E251" s="3" t="inlineStr">
        <is>
          <t>final</t>
        </is>
      </c>
      <c r="F251" s="13" t="inlineStr">
        <is>
          <t>https://www.censtatd.gov.hk/en/web_table.html?id=115-01012A</t>
        </is>
      </c>
    </row>
    <row r="252">
      <c r="A252" s="3" t="inlineStr">
        <is>
          <t>HKG</t>
        </is>
      </c>
      <c r="B252" s="3" t="inlineStr">
        <is>
          <t>Гонконг</t>
        </is>
      </c>
      <c r="C252" s="3" t="n">
        <v>2025</v>
      </c>
      <c r="D252" s="7" t="n">
        <v>31053</v>
      </c>
      <c r="E252" s="3" t="inlineStr">
        <is>
          <t>final</t>
        </is>
      </c>
      <c r="F252" s="13" t="inlineStr">
        <is>
          <t>https://www.censtatd.gov.hk/en/web_table.html?id=115-01012A</t>
        </is>
      </c>
    </row>
    <row r="253">
      <c r="A253" s="3" t="inlineStr">
        <is>
          <t>HUN</t>
        </is>
      </c>
      <c r="B253" s="3" t="inlineStr">
        <is>
          <t>Венгрия</t>
        </is>
      </c>
      <c r="C253" s="3" t="n">
        <v>2015</v>
      </c>
      <c r="D253" s="7" t="n">
        <v>92135</v>
      </c>
      <c r="E253" s="3" t="inlineStr">
        <is>
          <t>final</t>
        </is>
      </c>
      <c r="F253" s="13" t="inlineStr">
        <is>
          <t>https://ec.europa.eu/eurostat/api/dissemination/statistics/1.0/data/demo_gind?format=JSON&amp;lang=EN&amp;indic_de=LBIRTH&amp;sinceTimePeriod=2015&amp;geo=HU</t>
        </is>
      </c>
    </row>
    <row r="254">
      <c r="A254" s="3" t="inlineStr">
        <is>
          <t>HUN</t>
        </is>
      </c>
      <c r="B254" s="3" t="inlineStr">
        <is>
          <t>Венгрия</t>
        </is>
      </c>
      <c r="C254" s="3" t="n">
        <v>2016</v>
      </c>
      <c r="D254" s="7" t="n">
        <v>95361</v>
      </c>
      <c r="E254" s="3" t="inlineStr">
        <is>
          <t>final</t>
        </is>
      </c>
      <c r="F254" s="13" t="inlineStr">
        <is>
          <t>https://ec.europa.eu/eurostat/api/dissemination/statistics/1.0/data/demo_gind?format=JSON&amp;lang=EN&amp;indic_de=LBIRTH&amp;sinceTimePeriod=2015&amp;geo=HU</t>
        </is>
      </c>
    </row>
    <row r="255">
      <c r="A255" s="3" t="inlineStr">
        <is>
          <t>HUN</t>
        </is>
      </c>
      <c r="B255" s="3" t="inlineStr">
        <is>
          <t>Венгрия</t>
        </is>
      </c>
      <c r="C255" s="3" t="n">
        <v>2017</v>
      </c>
      <c r="D255" s="7" t="n">
        <v>94646</v>
      </c>
      <c r="E255" s="3" t="inlineStr">
        <is>
          <t>final</t>
        </is>
      </c>
      <c r="F255" s="13" t="inlineStr">
        <is>
          <t>https://ec.europa.eu/eurostat/api/dissemination/statistics/1.0/data/demo_gind?format=JSON&amp;lang=EN&amp;indic_de=LBIRTH&amp;sinceTimePeriod=2015&amp;geo=HU</t>
        </is>
      </c>
    </row>
    <row r="256">
      <c r="A256" s="3" t="inlineStr">
        <is>
          <t>HUN</t>
        </is>
      </c>
      <c r="B256" s="3" t="inlineStr">
        <is>
          <t>Венгрия</t>
        </is>
      </c>
      <c r="C256" s="3" t="n">
        <v>2018</v>
      </c>
      <c r="D256" s="7" t="n">
        <v>93467</v>
      </c>
      <c r="E256" s="3" t="inlineStr">
        <is>
          <t>final</t>
        </is>
      </c>
      <c r="F256" s="13" t="inlineStr">
        <is>
          <t>https://ec.europa.eu/eurostat/api/dissemination/statistics/1.0/data/demo_gind?format=JSON&amp;lang=EN&amp;indic_de=LBIRTH&amp;sinceTimePeriod=2015&amp;geo=HU</t>
        </is>
      </c>
    </row>
    <row r="257">
      <c r="A257" s="3" t="inlineStr">
        <is>
          <t>HUN</t>
        </is>
      </c>
      <c r="B257" s="3" t="inlineStr">
        <is>
          <t>Венгрия</t>
        </is>
      </c>
      <c r="C257" s="3" t="n">
        <v>2019</v>
      </c>
      <c r="D257" s="7" t="n">
        <v>93100</v>
      </c>
      <c r="E257" s="3" t="inlineStr">
        <is>
          <t>final</t>
        </is>
      </c>
      <c r="F257" s="13" t="inlineStr">
        <is>
          <t>https://ec.europa.eu/eurostat/api/dissemination/statistics/1.0/data/demo_gind?format=JSON&amp;lang=EN&amp;indic_de=LBIRTH&amp;sinceTimePeriod=2015&amp;geo=HU</t>
        </is>
      </c>
    </row>
    <row r="258">
      <c r="A258" s="3" t="inlineStr">
        <is>
          <t>HUN</t>
        </is>
      </c>
      <c r="B258" s="3" t="inlineStr">
        <is>
          <t>Венгрия</t>
        </is>
      </c>
      <c r="C258" s="3" t="n">
        <v>2020</v>
      </c>
      <c r="D258" s="7" t="n">
        <v>93807</v>
      </c>
      <c r="E258" s="3" t="inlineStr">
        <is>
          <t>final</t>
        </is>
      </c>
      <c r="F258" s="13" t="inlineStr">
        <is>
          <t>https://ec.europa.eu/eurostat/api/dissemination/statistics/1.0/data/demo_gind?format=JSON&amp;lang=EN&amp;indic_de=LBIRTH&amp;sinceTimePeriod=2015&amp;geo=HU</t>
        </is>
      </c>
    </row>
    <row r="259">
      <c r="A259" s="3" t="inlineStr">
        <is>
          <t>HUN</t>
        </is>
      </c>
      <c r="B259" s="3" t="inlineStr">
        <is>
          <t>Венгрия</t>
        </is>
      </c>
      <c r="C259" s="3" t="n">
        <v>2021</v>
      </c>
      <c r="D259" s="7" t="n">
        <v>94003</v>
      </c>
      <c r="E259" s="3" t="inlineStr">
        <is>
          <t>final</t>
        </is>
      </c>
      <c r="F259" s="13" t="inlineStr">
        <is>
          <t>https://ec.europa.eu/eurostat/api/dissemination/statistics/1.0/data/demo_gind?format=JSON&amp;lang=EN&amp;indic_de=LBIRTH&amp;sinceTimePeriod=2015&amp;geo=HU</t>
        </is>
      </c>
    </row>
    <row r="260">
      <c r="A260" s="3" t="inlineStr">
        <is>
          <t>HUN</t>
        </is>
      </c>
      <c r="B260" s="3" t="inlineStr">
        <is>
          <t>Венгрия</t>
        </is>
      </c>
      <c r="C260" s="3" t="n">
        <v>2022</v>
      </c>
      <c r="D260" s="7" t="n">
        <v>89669</v>
      </c>
      <c r="E260" s="3" t="inlineStr">
        <is>
          <t>final</t>
        </is>
      </c>
      <c r="F260" s="13" t="inlineStr">
        <is>
          <t>https://ec.europa.eu/eurostat/api/dissemination/statistics/1.0/data/demo_gind?format=JSON&amp;lang=EN&amp;indic_de=LBIRTH&amp;sinceTimePeriod=2015&amp;geo=HU</t>
        </is>
      </c>
    </row>
    <row r="261">
      <c r="A261" s="3" t="inlineStr">
        <is>
          <t>HUN</t>
        </is>
      </c>
      <c r="B261" s="3" t="inlineStr">
        <is>
          <t>Венгрия</t>
        </is>
      </c>
      <c r="C261" s="3" t="n">
        <v>2023</v>
      </c>
      <c r="D261" s="7" t="n">
        <v>87671</v>
      </c>
      <c r="E261" s="3" t="inlineStr">
        <is>
          <t>final</t>
        </is>
      </c>
      <c r="F261" s="13" t="inlineStr">
        <is>
          <t>https://ec.europa.eu/eurostat/api/dissemination/statistics/1.0/data/demo_gind?format=JSON&amp;lang=EN&amp;indic_de=LBIRTH&amp;sinceTimePeriod=2015&amp;geo=HU</t>
        </is>
      </c>
    </row>
    <row r="262">
      <c r="A262" s="3" t="inlineStr">
        <is>
          <t>HUN</t>
        </is>
      </c>
      <c r="B262" s="3" t="inlineStr">
        <is>
          <t>Венгрия</t>
        </is>
      </c>
      <c r="C262" s="3" t="n">
        <v>2024</v>
      </c>
      <c r="D262" s="7" t="n">
        <v>78868</v>
      </c>
      <c r="E262" s="3" t="inlineStr">
        <is>
          <t>final</t>
        </is>
      </c>
      <c r="F262" s="13" t="inlineStr">
        <is>
          <t>https://ec.europa.eu/eurostat/api/dissemination/statistics/1.0/data/demo_gind?format=JSON&amp;lang=EN&amp;indic_de=LBIRTH&amp;sinceTimePeriod=2015&amp;geo=HU</t>
        </is>
      </c>
    </row>
    <row r="263">
      <c r="A263" s="3" t="inlineStr">
        <is>
          <t>HUN</t>
        </is>
      </c>
      <c r="B263" s="3" t="inlineStr">
        <is>
          <t>Венгрия</t>
        </is>
      </c>
      <c r="C263" s="3" t="n">
        <v>2025</v>
      </c>
      <c r="D263" s="7" t="n">
        <v>73264</v>
      </c>
      <c r="E263" s="3" t="inlineStr">
        <is>
          <t>provisional</t>
        </is>
      </c>
      <c r="F263" s="13" t="inlineStr">
        <is>
          <t>https://ec.europa.eu/eurostat/api/dissemination/statistics/1.0/data/demo_gind?format=JSON&amp;lang=EN&amp;indic_de=LBIRTH&amp;sinceTimePeriod=2015&amp;geo=HU</t>
        </is>
      </c>
    </row>
    <row r="264">
      <c r="A264" s="3" t="inlineStr">
        <is>
          <t>IRL</t>
        </is>
      </c>
      <c r="B264" s="3" t="inlineStr">
        <is>
          <t>Ирландия</t>
        </is>
      </c>
      <c r="C264" s="3" t="n">
        <v>2015</v>
      </c>
      <c r="D264" s="7" t="n">
        <v>65536</v>
      </c>
      <c r="E264" s="3" t="inlineStr">
        <is>
          <t>final</t>
        </is>
      </c>
      <c r="F264" s="13" t="inlineStr">
        <is>
          <t>https://ec.europa.eu/eurostat/api/dissemination/statistics/1.0/data/demo_gind?format=JSON&amp;lang=EN&amp;indic_de=LBIRTH&amp;sinceTimePeriod=2015&amp;geo=IE</t>
        </is>
      </c>
    </row>
    <row r="265">
      <c r="A265" s="3" t="inlineStr">
        <is>
          <t>IRL</t>
        </is>
      </c>
      <c r="B265" s="3" t="inlineStr">
        <is>
          <t>Ирландия</t>
        </is>
      </c>
      <c r="C265" s="3" t="n">
        <v>2016</v>
      </c>
      <c r="D265" s="7" t="n">
        <v>63841</v>
      </c>
      <c r="E265" s="3" t="inlineStr">
        <is>
          <t>final</t>
        </is>
      </c>
      <c r="F265" s="13" t="inlineStr">
        <is>
          <t>https://ec.europa.eu/eurostat/api/dissemination/statistics/1.0/data/demo_gind?format=JSON&amp;lang=EN&amp;indic_de=LBIRTH&amp;sinceTimePeriod=2015&amp;geo=IE</t>
        </is>
      </c>
    </row>
    <row r="266">
      <c r="A266" s="3" t="inlineStr">
        <is>
          <t>IRL</t>
        </is>
      </c>
      <c r="B266" s="3" t="inlineStr">
        <is>
          <t>Ирландия</t>
        </is>
      </c>
      <c r="C266" s="3" t="n">
        <v>2017</v>
      </c>
      <c r="D266" s="7" t="n">
        <v>61824</v>
      </c>
      <c r="E266" s="3" t="inlineStr">
        <is>
          <t>final</t>
        </is>
      </c>
      <c r="F266" s="13" t="inlineStr">
        <is>
          <t>https://ec.europa.eu/eurostat/api/dissemination/statistics/1.0/data/demo_gind?format=JSON&amp;lang=EN&amp;indic_de=LBIRTH&amp;sinceTimePeriod=2015&amp;geo=IE</t>
        </is>
      </c>
    </row>
    <row r="267">
      <c r="A267" s="3" t="inlineStr">
        <is>
          <t>IRL</t>
        </is>
      </c>
      <c r="B267" s="3" t="inlineStr">
        <is>
          <t>Ирландия</t>
        </is>
      </c>
      <c r="C267" s="3" t="n">
        <v>2018</v>
      </c>
      <c r="D267" s="7" t="n">
        <v>61022</v>
      </c>
      <c r="E267" s="3" t="inlineStr">
        <is>
          <t>final</t>
        </is>
      </c>
      <c r="F267" s="13" t="inlineStr">
        <is>
          <t>https://ec.europa.eu/eurostat/api/dissemination/statistics/1.0/data/demo_gind?format=JSON&amp;lang=EN&amp;indic_de=LBIRTH&amp;sinceTimePeriod=2015&amp;geo=IE</t>
        </is>
      </c>
    </row>
    <row r="268">
      <c r="A268" s="3" t="inlineStr">
        <is>
          <t>IRL</t>
        </is>
      </c>
      <c r="B268" s="3" t="inlineStr">
        <is>
          <t>Ирландия</t>
        </is>
      </c>
      <c r="C268" s="3" t="n">
        <v>2019</v>
      </c>
      <c r="D268" s="7" t="n">
        <v>59289</v>
      </c>
      <c r="E268" s="3" t="inlineStr">
        <is>
          <t>final</t>
        </is>
      </c>
      <c r="F268" s="13" t="inlineStr">
        <is>
          <t>https://ec.europa.eu/eurostat/api/dissemination/statistics/1.0/data/demo_gind?format=JSON&amp;lang=EN&amp;indic_de=LBIRTH&amp;sinceTimePeriod=2015&amp;geo=IE</t>
        </is>
      </c>
    </row>
    <row r="269">
      <c r="A269" s="3" t="inlineStr">
        <is>
          <t>IRL</t>
        </is>
      </c>
      <c r="B269" s="3" t="inlineStr">
        <is>
          <t>Ирландия</t>
        </is>
      </c>
      <c r="C269" s="3" t="n">
        <v>2020</v>
      </c>
      <c r="D269" s="7" t="n">
        <v>55959</v>
      </c>
      <c r="E269" s="3" t="inlineStr">
        <is>
          <t>final</t>
        </is>
      </c>
      <c r="F269" s="13" t="inlineStr">
        <is>
          <t>https://ec.europa.eu/eurostat/api/dissemination/statistics/1.0/data/demo_gind?format=JSON&amp;lang=EN&amp;indic_de=LBIRTH&amp;sinceTimePeriod=2015&amp;geo=IE</t>
        </is>
      </c>
    </row>
    <row r="270">
      <c r="A270" s="3" t="inlineStr">
        <is>
          <t>IRL</t>
        </is>
      </c>
      <c r="B270" s="3" t="inlineStr">
        <is>
          <t>Ирландия</t>
        </is>
      </c>
      <c r="C270" s="3" t="n">
        <v>2021</v>
      </c>
      <c r="D270" s="7" t="n">
        <v>60553</v>
      </c>
      <c r="E270" s="3" t="inlineStr">
        <is>
          <t>final</t>
        </is>
      </c>
      <c r="F270" s="13" t="inlineStr">
        <is>
          <t>https://ec.europa.eu/eurostat/api/dissemination/statistics/1.0/data/demo_gind?format=JSON&amp;lang=EN&amp;indic_de=LBIRTH&amp;sinceTimePeriod=2015&amp;geo=IE</t>
        </is>
      </c>
    </row>
    <row r="271">
      <c r="A271" s="3" t="inlineStr">
        <is>
          <t>IRL</t>
        </is>
      </c>
      <c r="B271" s="3" t="inlineStr">
        <is>
          <t>Ирландия</t>
        </is>
      </c>
      <c r="C271" s="3" t="n">
        <v>2022</v>
      </c>
      <c r="D271" s="7" t="n">
        <v>54411</v>
      </c>
      <c r="E271" s="3" t="inlineStr">
        <is>
          <t>final</t>
        </is>
      </c>
      <c r="F271" s="13" t="inlineStr">
        <is>
          <t>https://ec.europa.eu/eurostat/api/dissemination/statistics/1.0/data/demo_gind?format=JSON&amp;lang=EN&amp;indic_de=LBIRTH&amp;sinceTimePeriod=2015&amp;geo=IE</t>
        </is>
      </c>
    </row>
    <row r="272">
      <c r="A272" s="3" t="inlineStr">
        <is>
          <t>IRL</t>
        </is>
      </c>
      <c r="B272" s="3" t="inlineStr">
        <is>
          <t>Ирландия</t>
        </is>
      </c>
      <c r="C272" s="3" t="n">
        <v>2023</v>
      </c>
      <c r="D272" s="7" t="n">
        <v>54472</v>
      </c>
      <c r="E272" s="3" t="inlineStr">
        <is>
          <t>final</t>
        </is>
      </c>
      <c r="F272" s="13" t="inlineStr">
        <is>
          <t>https://ec.europa.eu/eurostat/api/dissemination/statistics/1.0/data/demo_gind?format=JSON&amp;lang=EN&amp;indic_de=LBIRTH&amp;sinceTimePeriod=2015&amp;geo=IE</t>
        </is>
      </c>
    </row>
    <row r="273">
      <c r="A273" s="3" t="inlineStr">
        <is>
          <t>IRL</t>
        </is>
      </c>
      <c r="B273" s="3" t="inlineStr">
        <is>
          <t>Ирландия</t>
        </is>
      </c>
      <c r="C273" s="3" t="n">
        <v>2024</v>
      </c>
      <c r="D273" s="7" t="n">
        <v>53158</v>
      </c>
      <c r="E273" s="3" t="inlineStr">
        <is>
          <t>final</t>
        </is>
      </c>
      <c r="F273" s="13" t="inlineStr">
        <is>
          <t>https://ec.europa.eu/eurostat/api/dissemination/statistics/1.0/data/demo_gind?format=JSON&amp;lang=EN&amp;indic_de=LBIRTH&amp;sinceTimePeriod=2015&amp;geo=IE</t>
        </is>
      </c>
    </row>
    <row r="274">
      <c r="A274" s="3" t="inlineStr">
        <is>
          <t>IRL</t>
        </is>
      </c>
      <c r="B274" s="3" t="inlineStr">
        <is>
          <t>Ирландия</t>
        </is>
      </c>
      <c r="C274" s="3" t="n">
        <v>2025</v>
      </c>
      <c r="D274" s="7" t="n">
        <v>54293</v>
      </c>
      <c r="E274" s="3" t="inlineStr">
        <is>
          <t>provisional</t>
        </is>
      </c>
      <c r="F274" s="13" t="inlineStr">
        <is>
          <t>https://ec.europa.eu/eurostat/api/dissemination/statistics/1.0/data/demo_gind?format=JSON&amp;lang=EN&amp;indic_de=LBIRTH&amp;sinceTimePeriod=2015&amp;geo=IE</t>
        </is>
      </c>
    </row>
    <row r="275">
      <c r="A275" s="3" t="inlineStr">
        <is>
          <t>IRN</t>
        </is>
      </c>
      <c r="B275" s="3" t="inlineStr">
        <is>
          <t>Иран</t>
        </is>
      </c>
      <c r="C275" s="3" t="n">
        <v>2015</v>
      </c>
      <c r="D275" s="7" t="n">
        <v>1570219</v>
      </c>
      <c r="E275" s="3" t="inlineStr">
        <is>
          <t>final</t>
        </is>
      </c>
      <c r="F275" s="13" t="inlineStr">
        <is>
          <t>https://unstats.un.org/unsd/demographic-social/products/dyb/documents/DYB2019/table09.xls</t>
        </is>
      </c>
    </row>
    <row r="276">
      <c r="A276" s="3" t="inlineStr">
        <is>
          <t>IRN</t>
        </is>
      </c>
      <c r="B276" s="3" t="inlineStr">
        <is>
          <t>Иран</t>
        </is>
      </c>
      <c r="C276" s="3" t="n">
        <v>2016</v>
      </c>
      <c r="D276" s="7" t="n">
        <v>1528053</v>
      </c>
      <c r="E276" s="3" t="inlineStr">
        <is>
          <t>final</t>
        </is>
      </c>
      <c r="F276" s="13" t="inlineStr">
        <is>
          <t>https://unstats.un.org/unsd/demographic-social/products/dyb/documents/DYB2019/table09.xls</t>
        </is>
      </c>
    </row>
    <row r="277">
      <c r="A277" s="3" t="inlineStr">
        <is>
          <t>IRN</t>
        </is>
      </c>
      <c r="B277" s="3" t="inlineStr">
        <is>
          <t>Иран</t>
        </is>
      </c>
      <c r="C277" s="3" t="n">
        <v>2017</v>
      </c>
      <c r="D277" s="7" t="n">
        <v>1487913</v>
      </c>
      <c r="E277" s="3" t="inlineStr">
        <is>
          <t>final</t>
        </is>
      </c>
      <c r="F277" s="13" t="inlineStr">
        <is>
          <t>https://unstats.un.org/unsd/demographic-social/products/dyb/documents/DYB2019/table09.xls</t>
        </is>
      </c>
    </row>
    <row r="278">
      <c r="A278" s="3" t="inlineStr">
        <is>
          <t>IRN</t>
        </is>
      </c>
      <c r="B278" s="3" t="inlineStr">
        <is>
          <t>Иран</t>
        </is>
      </c>
      <c r="C278" s="3" t="n">
        <v>2018</v>
      </c>
      <c r="D278" s="7" t="n">
        <v>1366519</v>
      </c>
      <c r="E278" s="3" t="inlineStr">
        <is>
          <t>final</t>
        </is>
      </c>
      <c r="F278" s="13" t="inlineStr">
        <is>
          <t>https://unstats.un.org/unsd/demographic-social/products/dyb/documents/DYB2019/table09.xls</t>
        </is>
      </c>
    </row>
    <row r="279">
      <c r="A279" s="3" t="inlineStr">
        <is>
          <t>IRN</t>
        </is>
      </c>
      <c r="B279" s="3" t="inlineStr">
        <is>
          <t>Иран</t>
        </is>
      </c>
      <c r="C279" s="3" t="n">
        <v>2019</v>
      </c>
      <c r="D279" s="7" t="n">
        <v>1196132</v>
      </c>
      <c r="E279" s="3" t="inlineStr">
        <is>
          <t>final</t>
        </is>
      </c>
      <c r="F279" s="13" t="inlineStr">
        <is>
          <t>https://unstats.un.org/unsd/demographic-social/products/dyb/documents/DYB2021/table09.xls</t>
        </is>
      </c>
    </row>
    <row r="280">
      <c r="A280" s="3" t="inlineStr">
        <is>
          <t>IRN</t>
        </is>
      </c>
      <c r="B280" s="3" t="inlineStr">
        <is>
          <t>Иран</t>
        </is>
      </c>
      <c r="C280" s="3" t="n">
        <v>2020</v>
      </c>
      <c r="D280" s="7" t="n">
        <v>1114128</v>
      </c>
      <c r="E280" s="3" t="inlineStr">
        <is>
          <t>final</t>
        </is>
      </c>
      <c r="F280" s="13" t="inlineStr">
        <is>
          <t>https://unstats.un.org/unsd/demographic-social/products/dyb/documents/DYB2024/table09.xls</t>
        </is>
      </c>
    </row>
    <row r="281">
      <c r="A281" s="3" t="inlineStr">
        <is>
          <t>IRN</t>
        </is>
      </c>
      <c r="B281" s="3" t="inlineStr">
        <is>
          <t>Иран</t>
        </is>
      </c>
      <c r="C281" s="3" t="n">
        <v>2021</v>
      </c>
      <c r="D281" s="7" t="n">
        <v>1116212</v>
      </c>
      <c r="E281" s="3" t="inlineStr">
        <is>
          <t>final</t>
        </is>
      </c>
      <c r="F281" s="13" t="inlineStr">
        <is>
          <t>https://unstats.un.org/unsd/demographic-social/products/dyb/documents/DYB2024/table09.xls</t>
        </is>
      </c>
    </row>
    <row r="282">
      <c r="A282" s="3" t="inlineStr">
        <is>
          <t>IRN</t>
        </is>
      </c>
      <c r="B282" s="3" t="inlineStr">
        <is>
          <t>Иран</t>
        </is>
      </c>
      <c r="C282" s="3" t="n">
        <v>2022</v>
      </c>
      <c r="D282" s="7" t="n">
        <v>1075231</v>
      </c>
      <c r="E282" s="3" t="inlineStr">
        <is>
          <t>final</t>
        </is>
      </c>
      <c r="F282" s="13" t="inlineStr">
        <is>
          <t>https://unstats.un.org/unsd/demographic-social/products/dyb/documents/DYB2024/table09.xls</t>
        </is>
      </c>
    </row>
    <row r="283">
      <c r="A283" s="3" t="inlineStr">
        <is>
          <t>IRN</t>
        </is>
      </c>
      <c r="B283" s="3" t="inlineStr">
        <is>
          <t>Иран</t>
        </is>
      </c>
      <c r="C283" s="3" t="n">
        <v>2023</v>
      </c>
      <c r="D283" s="7" t="n">
        <v>1057948</v>
      </c>
      <c r="E283" s="3" t="inlineStr">
        <is>
          <t>final</t>
        </is>
      </c>
      <c r="F283" s="13" t="inlineStr">
        <is>
          <t>https://unstats.un.org/unsd/demographic-social/products/dyb/documents/DYB2024/table09.xls</t>
        </is>
      </c>
    </row>
    <row r="284">
      <c r="A284" s="3" t="inlineStr">
        <is>
          <t>ISR</t>
        </is>
      </c>
      <c r="B284" s="3" t="inlineStr">
        <is>
          <t>Израиль</t>
        </is>
      </c>
      <c r="C284" s="3" t="n">
        <v>2015</v>
      </c>
      <c r="D284" s="7" t="n">
        <v>178723</v>
      </c>
      <c r="E284" s="3" t="inlineStr">
        <is>
          <t>final</t>
        </is>
      </c>
      <c r="F284" s="13" t="inlineStr">
        <is>
          <t>https://www.cbs.gov.il/he/publications/DocLib/2025/2.ShnatonPopulation/st02_20.xlsx</t>
        </is>
      </c>
    </row>
    <row r="285">
      <c r="A285" s="3" t="inlineStr">
        <is>
          <t>ISR</t>
        </is>
      </c>
      <c r="B285" s="3" t="inlineStr">
        <is>
          <t>Израиль</t>
        </is>
      </c>
      <c r="C285" s="3" t="n">
        <v>2016</v>
      </c>
      <c r="D285" s="7" t="n">
        <v>181405</v>
      </c>
      <c r="E285" s="3" t="inlineStr">
        <is>
          <t>final</t>
        </is>
      </c>
      <c r="F285" s="13" t="inlineStr">
        <is>
          <t>https://www.cbs.gov.il/he/publications/DocLib/2025/2.ShnatonPopulation/st02_20.xlsx</t>
        </is>
      </c>
    </row>
    <row r="286">
      <c r="A286" s="3" t="inlineStr">
        <is>
          <t>ISR</t>
        </is>
      </c>
      <c r="B286" s="3" t="inlineStr">
        <is>
          <t>Израиль</t>
        </is>
      </c>
      <c r="C286" s="3" t="n">
        <v>2017</v>
      </c>
      <c r="D286" s="7" t="n">
        <v>183648</v>
      </c>
      <c r="E286" s="3" t="inlineStr">
        <is>
          <t>final</t>
        </is>
      </c>
      <c r="F286" s="13" t="inlineStr">
        <is>
          <t>https://www.cbs.gov.il/he/publications/DocLib/2025/2.ShnatonPopulation/st02_20.xlsx</t>
        </is>
      </c>
    </row>
    <row r="287">
      <c r="A287" s="3" t="inlineStr">
        <is>
          <t>ISR</t>
        </is>
      </c>
      <c r="B287" s="3" t="inlineStr">
        <is>
          <t>Израиль</t>
        </is>
      </c>
      <c r="C287" s="3" t="n">
        <v>2018</v>
      </c>
      <c r="D287" s="7" t="n">
        <v>184370</v>
      </c>
      <c r="E287" s="3" t="inlineStr">
        <is>
          <t>final</t>
        </is>
      </c>
      <c r="F287" s="13" t="inlineStr">
        <is>
          <t>https://www.cbs.gov.il/he/publications/DocLib/2025/2.ShnatonPopulation/st02_20.xlsx</t>
        </is>
      </c>
    </row>
    <row r="288">
      <c r="A288" s="3" t="inlineStr">
        <is>
          <t>ISR</t>
        </is>
      </c>
      <c r="B288" s="3" t="inlineStr">
        <is>
          <t>Израиль</t>
        </is>
      </c>
      <c r="C288" s="3" t="n">
        <v>2019</v>
      </c>
      <c r="D288" s="7" t="n">
        <v>182016</v>
      </c>
      <c r="E288" s="3" t="inlineStr">
        <is>
          <t>final</t>
        </is>
      </c>
      <c r="F288" s="13" t="inlineStr">
        <is>
          <t>https://www.cbs.gov.il/he/publications/DocLib/2025/2.ShnatonPopulation/st02_20.xlsx</t>
        </is>
      </c>
    </row>
    <row r="289">
      <c r="A289" s="3" t="inlineStr">
        <is>
          <t>ISR</t>
        </is>
      </c>
      <c r="B289" s="3" t="inlineStr">
        <is>
          <t>Израиль</t>
        </is>
      </c>
      <c r="C289" s="3" t="n">
        <v>2020</v>
      </c>
      <c r="D289" s="7" t="n">
        <v>177307</v>
      </c>
      <c r="E289" s="3" t="inlineStr">
        <is>
          <t>final</t>
        </is>
      </c>
      <c r="F289" s="13" t="inlineStr">
        <is>
          <t>https://www.cbs.gov.il/he/publications/DocLib/2025/2.ShnatonPopulation/st02_20.xlsx</t>
        </is>
      </c>
    </row>
    <row r="290">
      <c r="A290" s="3" t="inlineStr">
        <is>
          <t>ISR</t>
        </is>
      </c>
      <c r="B290" s="3" t="inlineStr">
        <is>
          <t>Израиль</t>
        </is>
      </c>
      <c r="C290" s="3" t="n">
        <v>2021</v>
      </c>
      <c r="D290" s="7" t="n">
        <v>185040</v>
      </c>
      <c r="E290" s="3" t="inlineStr">
        <is>
          <t>final</t>
        </is>
      </c>
      <c r="F290" s="13" t="inlineStr">
        <is>
          <t>https://www.cbs.gov.il/he/publications/DocLib/2025/2.ShnatonPopulation/st02_20.xlsx</t>
        </is>
      </c>
    </row>
    <row r="291">
      <c r="A291" s="3" t="inlineStr">
        <is>
          <t>ISR</t>
        </is>
      </c>
      <c r="B291" s="3" t="inlineStr">
        <is>
          <t>Израиль</t>
        </is>
      </c>
      <c r="C291" s="3" t="n">
        <v>2022</v>
      </c>
      <c r="D291" s="7" t="n">
        <v>181193</v>
      </c>
      <c r="E291" s="3" t="inlineStr">
        <is>
          <t>final</t>
        </is>
      </c>
      <c r="F291" s="13" t="inlineStr">
        <is>
          <t>https://www.cbs.gov.il/he/publications/DocLib/2025/2.ShnatonPopulation/st02_20.xlsx</t>
        </is>
      </c>
    </row>
    <row r="292">
      <c r="A292" s="3" t="inlineStr">
        <is>
          <t>ISR</t>
        </is>
      </c>
      <c r="B292" s="3" t="inlineStr">
        <is>
          <t>Израиль</t>
        </is>
      </c>
      <c r="C292" s="3" t="n">
        <v>2023</v>
      </c>
      <c r="D292" s="7" t="n">
        <v>178724</v>
      </c>
      <c r="E292" s="3" t="inlineStr">
        <is>
          <t>final</t>
        </is>
      </c>
      <c r="F292" s="13" t="inlineStr">
        <is>
          <t>https://www.cbs.gov.il/he/publications/DocLib/2025/2.ShnatonPopulation/st02_20.xlsx</t>
        </is>
      </c>
    </row>
    <row r="293">
      <c r="A293" s="3" t="inlineStr">
        <is>
          <t>ISR</t>
        </is>
      </c>
      <c r="B293" s="3" t="inlineStr">
        <is>
          <t>Израиль</t>
        </is>
      </c>
      <c r="C293" s="3" t="n">
        <v>2024</v>
      </c>
      <c r="D293" s="7" t="n">
        <v>181614</v>
      </c>
      <c r="E293" s="3" t="inlineStr">
        <is>
          <t>final</t>
        </is>
      </c>
      <c r="F293" s="13" t="inlineStr">
        <is>
          <t>https://www.cbs.gov.il/he/publications/DocLib/2025/2.ShnatonPopulation/st02_20.xlsx</t>
        </is>
      </c>
    </row>
    <row r="294">
      <c r="A294" s="3" t="inlineStr">
        <is>
          <t>ISR</t>
        </is>
      </c>
      <c r="B294" s="3" t="inlineStr">
        <is>
          <t>Израиль</t>
        </is>
      </c>
      <c r="C294" s="3" t="n">
        <v>2025</v>
      </c>
      <c r="D294" s="7" t="n">
        <v>182000</v>
      </c>
      <c r="E294" s="3" t="inlineStr">
        <is>
          <t>estimate</t>
        </is>
      </c>
      <c r="F294" s="13" t="inlineStr">
        <is>
          <t>https://www.cbs.gov.il/he/mediarelease/DocLib/2025/422/01_25_422b.pdf</t>
        </is>
      </c>
    </row>
    <row r="295">
      <c r="A295" s="3" t="inlineStr">
        <is>
          <t>ITA</t>
        </is>
      </c>
      <c r="B295" s="3" t="inlineStr">
        <is>
          <t>Италия</t>
        </is>
      </c>
      <c r="C295" s="3" t="n">
        <v>2015</v>
      </c>
      <c r="D295" s="7" t="n">
        <v>485780</v>
      </c>
      <c r="E295" s="3" t="inlineStr">
        <is>
          <t>final</t>
        </is>
      </c>
      <c r="F295" s="13" t="inlineStr">
        <is>
          <t>https://ec.europa.eu/eurostat/api/dissemination/statistics/1.0/data/demo_gind?format=JSON&amp;lang=EN&amp;indic_de=LBIRTH&amp;sinceTimePeriod=2015&amp;geo=IT</t>
        </is>
      </c>
    </row>
    <row r="296">
      <c r="A296" s="3" t="inlineStr">
        <is>
          <t>ITA</t>
        </is>
      </c>
      <c r="B296" s="3" t="inlineStr">
        <is>
          <t>Италия</t>
        </is>
      </c>
      <c r="C296" s="3" t="n">
        <v>2016</v>
      </c>
      <c r="D296" s="7" t="n">
        <v>473438</v>
      </c>
      <c r="E296" s="3" t="inlineStr">
        <is>
          <t>final</t>
        </is>
      </c>
      <c r="F296" s="13" t="inlineStr">
        <is>
          <t>https://ec.europa.eu/eurostat/api/dissemination/statistics/1.0/data/demo_gind?format=JSON&amp;lang=EN&amp;indic_de=LBIRTH&amp;sinceTimePeriod=2015&amp;geo=IT</t>
        </is>
      </c>
    </row>
    <row r="297">
      <c r="A297" s="3" t="inlineStr">
        <is>
          <t>ITA</t>
        </is>
      </c>
      <c r="B297" s="3" t="inlineStr">
        <is>
          <t>Италия</t>
        </is>
      </c>
      <c r="C297" s="3" t="n">
        <v>2017</v>
      </c>
      <c r="D297" s="7" t="n">
        <v>458151</v>
      </c>
      <c r="E297" s="3" t="inlineStr">
        <is>
          <t>final</t>
        </is>
      </c>
      <c r="F297" s="13" t="inlineStr">
        <is>
          <t>https://ec.europa.eu/eurostat/api/dissemination/statistics/1.0/data/demo_gind?format=JSON&amp;lang=EN&amp;indic_de=LBIRTH&amp;sinceTimePeriod=2015&amp;geo=IT</t>
        </is>
      </c>
    </row>
    <row r="298">
      <c r="A298" s="3" t="inlineStr">
        <is>
          <t>ITA</t>
        </is>
      </c>
      <c r="B298" s="3" t="inlineStr">
        <is>
          <t>Италия</t>
        </is>
      </c>
      <c r="C298" s="3" t="n">
        <v>2018</v>
      </c>
      <c r="D298" s="7" t="n">
        <v>439747</v>
      </c>
      <c r="E298" s="3" t="inlineStr">
        <is>
          <t>final</t>
        </is>
      </c>
      <c r="F298" s="13" t="inlineStr">
        <is>
          <t>https://ec.europa.eu/eurostat/api/dissemination/statistics/1.0/data/demo_gind?format=JSON&amp;lang=EN&amp;indic_de=LBIRTH&amp;sinceTimePeriod=2015&amp;geo=IT</t>
        </is>
      </c>
    </row>
    <row r="299">
      <c r="A299" s="3" t="inlineStr">
        <is>
          <t>ITA</t>
        </is>
      </c>
      <c r="B299" s="3" t="inlineStr">
        <is>
          <t>Италия</t>
        </is>
      </c>
      <c r="C299" s="3" t="n">
        <v>2019</v>
      </c>
      <c r="D299" s="7" t="n">
        <v>420084</v>
      </c>
      <c r="E299" s="3" t="inlineStr">
        <is>
          <t>final</t>
        </is>
      </c>
      <c r="F299" s="13" t="inlineStr">
        <is>
          <t>https://ec.europa.eu/eurostat/api/dissemination/statistics/1.0/data/demo_gind?format=JSON&amp;lang=EN&amp;indic_de=LBIRTH&amp;sinceTimePeriod=2015&amp;geo=IT</t>
        </is>
      </c>
    </row>
    <row r="300">
      <c r="A300" s="3" t="inlineStr">
        <is>
          <t>ITA</t>
        </is>
      </c>
      <c r="B300" s="3" t="inlineStr">
        <is>
          <t>Италия</t>
        </is>
      </c>
      <c r="C300" s="3" t="n">
        <v>2020</v>
      </c>
      <c r="D300" s="7" t="n">
        <v>404892</v>
      </c>
      <c r="E300" s="3" t="inlineStr">
        <is>
          <t>final</t>
        </is>
      </c>
      <c r="F300" s="13" t="inlineStr">
        <is>
          <t>https://ec.europa.eu/eurostat/api/dissemination/statistics/1.0/data/demo_gind?format=JSON&amp;lang=EN&amp;indic_de=LBIRTH&amp;sinceTimePeriod=2015&amp;geo=IT</t>
        </is>
      </c>
    </row>
    <row r="301">
      <c r="A301" s="3" t="inlineStr">
        <is>
          <t>ITA</t>
        </is>
      </c>
      <c r="B301" s="3" t="inlineStr">
        <is>
          <t>Италия</t>
        </is>
      </c>
      <c r="C301" s="3" t="n">
        <v>2021</v>
      </c>
      <c r="D301" s="7" t="n">
        <v>400249</v>
      </c>
      <c r="E301" s="3" t="inlineStr">
        <is>
          <t>final</t>
        </is>
      </c>
      <c r="F301" s="13" t="inlineStr">
        <is>
          <t>https://ec.europa.eu/eurostat/api/dissemination/statistics/1.0/data/demo_gind?format=JSON&amp;lang=EN&amp;indic_de=LBIRTH&amp;sinceTimePeriod=2015&amp;geo=IT</t>
        </is>
      </c>
    </row>
    <row r="302">
      <c r="A302" s="3" t="inlineStr">
        <is>
          <t>ITA</t>
        </is>
      </c>
      <c r="B302" s="3" t="inlineStr">
        <is>
          <t>Италия</t>
        </is>
      </c>
      <c r="C302" s="3" t="n">
        <v>2022</v>
      </c>
      <c r="D302" s="7" t="n">
        <v>393333</v>
      </c>
      <c r="E302" s="3" t="inlineStr">
        <is>
          <t>final</t>
        </is>
      </c>
      <c r="F302" s="13" t="inlineStr">
        <is>
          <t>https://ec.europa.eu/eurostat/api/dissemination/statistics/1.0/data/demo_gind?format=JSON&amp;lang=EN&amp;indic_de=LBIRTH&amp;sinceTimePeriod=2015&amp;geo=IT</t>
        </is>
      </c>
    </row>
    <row r="303">
      <c r="A303" s="3" t="inlineStr">
        <is>
          <t>ITA</t>
        </is>
      </c>
      <c r="B303" s="3" t="inlineStr">
        <is>
          <t>Италия</t>
        </is>
      </c>
      <c r="C303" s="3" t="n">
        <v>2023</v>
      </c>
      <c r="D303" s="7" t="n">
        <v>379890</v>
      </c>
      <c r="E303" s="3" t="inlineStr">
        <is>
          <t>final</t>
        </is>
      </c>
      <c r="F303" s="13" t="inlineStr">
        <is>
          <t>https://ec.europa.eu/eurostat/api/dissemination/statistics/1.0/data/demo_gind?format=JSON&amp;lang=EN&amp;indic_de=LBIRTH&amp;sinceTimePeriod=2015&amp;geo=IT</t>
        </is>
      </c>
    </row>
    <row r="304">
      <c r="A304" s="3" t="inlineStr">
        <is>
          <t>ITA</t>
        </is>
      </c>
      <c r="B304" s="3" t="inlineStr">
        <is>
          <t>Италия</t>
        </is>
      </c>
      <c r="C304" s="3" t="n">
        <v>2024</v>
      </c>
      <c r="D304" s="7" t="n">
        <v>369944</v>
      </c>
      <c r="E304" s="3" t="inlineStr">
        <is>
          <t>final</t>
        </is>
      </c>
      <c r="F304" s="13" t="inlineStr">
        <is>
          <t>https://ec.europa.eu/eurostat/api/dissemination/statistics/1.0/data/demo_gind?format=JSON&amp;lang=EN&amp;indic_de=LBIRTH&amp;sinceTimePeriod=2015&amp;geo=IT</t>
        </is>
      </c>
    </row>
    <row r="305">
      <c r="A305" s="3" t="inlineStr">
        <is>
          <t>ITA</t>
        </is>
      </c>
      <c r="B305" s="3" t="inlineStr">
        <is>
          <t>Италия</t>
        </is>
      </c>
      <c r="C305" s="3" t="n">
        <v>2025</v>
      </c>
      <c r="D305" s="7" t="n">
        <v>355435</v>
      </c>
      <c r="E305" s="3" t="inlineStr">
        <is>
          <t>provisional</t>
        </is>
      </c>
      <c r="F305" s="13" t="inlineStr">
        <is>
          <t>https://ec.europa.eu/eurostat/api/dissemination/statistics/1.0/data/demo_gind?format=JSON&amp;lang=EN&amp;indic_de=LBIRTH&amp;sinceTimePeriod=2015&amp;geo=IT</t>
        </is>
      </c>
    </row>
    <row r="306">
      <c r="A306" s="3" t="inlineStr">
        <is>
          <t>JPN</t>
        </is>
      </c>
      <c r="B306" s="3" t="inlineStr">
        <is>
          <t>Япония</t>
        </is>
      </c>
      <c r="C306" s="3" t="n">
        <v>2000</v>
      </c>
      <c r="D306" s="7" t="n">
        <v>1202761</v>
      </c>
      <c r="E306" s="3" t="inlineStr">
        <is>
          <t>final</t>
        </is>
      </c>
      <c r="F306" s="13" t="inlineStr">
        <is>
          <t>https://www.mhlw.go.jp/toukei/saikin/hw/jinkou/tokusyu/gaikoku26/xls/zuhyou_r08.xlsx</t>
        </is>
      </c>
    </row>
    <row r="307">
      <c r="A307" s="3" t="inlineStr">
        <is>
          <t>JPN</t>
        </is>
      </c>
      <c r="B307" s="3" t="inlineStr">
        <is>
          <t>Япония</t>
        </is>
      </c>
      <c r="C307" s="3" t="n">
        <v>2001</v>
      </c>
      <c r="D307" s="7" t="n">
        <v>1182499</v>
      </c>
      <c r="E307" s="3" t="inlineStr">
        <is>
          <t>final</t>
        </is>
      </c>
      <c r="F307" s="13" t="inlineStr">
        <is>
          <t>https://www.mhlw.go.jp/toukei/saikin/hw/jinkou/tokusyu/gaikoku26/xls/zuhyou_r08.xlsx</t>
        </is>
      </c>
    </row>
    <row r="308">
      <c r="A308" s="3" t="inlineStr">
        <is>
          <t>JPN</t>
        </is>
      </c>
      <c r="B308" s="3" t="inlineStr">
        <is>
          <t>Япония</t>
        </is>
      </c>
      <c r="C308" s="3" t="n">
        <v>2002</v>
      </c>
      <c r="D308" s="7" t="n">
        <v>1165466</v>
      </c>
      <c r="E308" s="3" t="inlineStr">
        <is>
          <t>final</t>
        </is>
      </c>
      <c r="F308" s="13" t="inlineStr">
        <is>
          <t>https://www.mhlw.go.jp/toukei/saikin/hw/jinkou/tokusyu/gaikoku26/xls/zuhyou_r08.xlsx</t>
        </is>
      </c>
    </row>
    <row r="309">
      <c r="A309" s="3" t="inlineStr">
        <is>
          <t>JPN</t>
        </is>
      </c>
      <c r="B309" s="3" t="inlineStr">
        <is>
          <t>Япония</t>
        </is>
      </c>
      <c r="C309" s="3" t="n">
        <v>2003</v>
      </c>
      <c r="D309" s="7" t="n">
        <v>1134767</v>
      </c>
      <c r="E309" s="3" t="inlineStr">
        <is>
          <t>final</t>
        </is>
      </c>
      <c r="F309" s="13" t="inlineStr">
        <is>
          <t>https://www.mhlw.go.jp/toukei/saikin/hw/jinkou/tokusyu/gaikoku26/xls/zuhyou_r08.xlsx</t>
        </is>
      </c>
    </row>
    <row r="310">
      <c r="A310" s="3" t="inlineStr">
        <is>
          <t>JPN</t>
        </is>
      </c>
      <c r="B310" s="3" t="inlineStr">
        <is>
          <t>Япония</t>
        </is>
      </c>
      <c r="C310" s="3" t="n">
        <v>2004</v>
      </c>
      <c r="D310" s="7" t="n">
        <v>1122344</v>
      </c>
      <c r="E310" s="3" t="inlineStr">
        <is>
          <t>final</t>
        </is>
      </c>
      <c r="F310" s="13" t="inlineStr">
        <is>
          <t>https://www.mhlw.go.jp/toukei/saikin/hw/jinkou/tokusyu/gaikoku26/xls/zuhyou_r08.xlsx</t>
        </is>
      </c>
    </row>
    <row r="311">
      <c r="A311" s="3" t="inlineStr">
        <is>
          <t>JPN</t>
        </is>
      </c>
      <c r="B311" s="3" t="inlineStr">
        <is>
          <t>Япония</t>
        </is>
      </c>
      <c r="C311" s="3" t="n">
        <v>2005</v>
      </c>
      <c r="D311" s="7" t="n">
        <v>1073915</v>
      </c>
      <c r="E311" s="3" t="inlineStr">
        <is>
          <t>final</t>
        </is>
      </c>
      <c r="F311" s="13" t="inlineStr">
        <is>
          <t>https://www.mhlw.go.jp/toukei/saikin/hw/jinkou/tokusyu/gaikoku26/xls/zuhyou_r08.xlsx</t>
        </is>
      </c>
    </row>
    <row r="312">
      <c r="A312" s="3" t="inlineStr">
        <is>
          <t>JPN</t>
        </is>
      </c>
      <c r="B312" s="3" t="inlineStr">
        <is>
          <t>Япония</t>
        </is>
      </c>
      <c r="C312" s="3" t="n">
        <v>2006</v>
      </c>
      <c r="D312" s="7" t="n">
        <v>1104862</v>
      </c>
      <c r="E312" s="3" t="inlineStr">
        <is>
          <t>final</t>
        </is>
      </c>
      <c r="F312" s="13" t="inlineStr">
        <is>
          <t>https://www.mhlw.go.jp/toukei/saikin/hw/jinkou/tokusyu/gaikoku26/xls/zuhyou_r08.xlsx</t>
        </is>
      </c>
    </row>
    <row r="313">
      <c r="A313" s="3" t="inlineStr">
        <is>
          <t>JPN</t>
        </is>
      </c>
      <c r="B313" s="3" t="inlineStr">
        <is>
          <t>Япония</t>
        </is>
      </c>
      <c r="C313" s="3" t="n">
        <v>2007</v>
      </c>
      <c r="D313" s="7" t="n">
        <v>1103247</v>
      </c>
      <c r="E313" s="3" t="inlineStr">
        <is>
          <t>final</t>
        </is>
      </c>
      <c r="F313" s="13" t="inlineStr">
        <is>
          <t>https://www.mhlw.go.jp/toukei/saikin/hw/jinkou/tokusyu/gaikoku26/xls/zuhyou_r08.xlsx</t>
        </is>
      </c>
    </row>
    <row r="314">
      <c r="A314" s="3" t="inlineStr">
        <is>
          <t>JPN</t>
        </is>
      </c>
      <c r="B314" s="3" t="inlineStr">
        <is>
          <t>Япония</t>
        </is>
      </c>
      <c r="C314" s="3" t="n">
        <v>2008</v>
      </c>
      <c r="D314" s="7" t="n">
        <v>1105232</v>
      </c>
      <c r="E314" s="3" t="inlineStr">
        <is>
          <t>final</t>
        </is>
      </c>
      <c r="F314" s="13" t="inlineStr">
        <is>
          <t>https://www.mhlw.go.jp/toukei/saikin/hw/jinkou/tokusyu/gaikoku26/xls/zuhyou_r08.xlsx</t>
        </is>
      </c>
    </row>
    <row r="315">
      <c r="A315" s="3" t="inlineStr">
        <is>
          <t>JPN</t>
        </is>
      </c>
      <c r="B315" s="3" t="inlineStr">
        <is>
          <t>Япония</t>
        </is>
      </c>
      <c r="C315" s="3" t="n">
        <v>2009</v>
      </c>
      <c r="D315" s="7" t="n">
        <v>1082385</v>
      </c>
      <c r="E315" s="3" t="inlineStr">
        <is>
          <t>final</t>
        </is>
      </c>
      <c r="F315" s="13" t="inlineStr">
        <is>
          <t>https://www.mhlw.go.jp/toukei/saikin/hw/jinkou/tokusyu/gaikoku26/xls/zuhyou_r08.xlsx</t>
        </is>
      </c>
    </row>
    <row r="316">
      <c r="A316" s="3" t="inlineStr">
        <is>
          <t>JPN</t>
        </is>
      </c>
      <c r="B316" s="3" t="inlineStr">
        <is>
          <t>Япония</t>
        </is>
      </c>
      <c r="C316" s="3" t="n">
        <v>2010</v>
      </c>
      <c r="D316" s="7" t="n">
        <v>1083616</v>
      </c>
      <c r="E316" s="3" t="inlineStr">
        <is>
          <t>final</t>
        </is>
      </c>
      <c r="F316" s="13" t="inlineStr">
        <is>
          <t>https://www.mhlw.go.jp/toukei/saikin/hw/jinkou/tokusyu/gaikoku26/xls/zuhyou_r08.xlsx</t>
        </is>
      </c>
    </row>
    <row r="317">
      <c r="A317" s="3" t="inlineStr">
        <is>
          <t>JPN</t>
        </is>
      </c>
      <c r="B317" s="3" t="inlineStr">
        <is>
          <t>Япония</t>
        </is>
      </c>
      <c r="C317" s="3" t="n">
        <v>2011</v>
      </c>
      <c r="D317" s="7" t="n">
        <v>1062225</v>
      </c>
      <c r="E317" s="3" t="inlineStr">
        <is>
          <t>final</t>
        </is>
      </c>
      <c r="F317" s="13" t="inlineStr">
        <is>
          <t>https://www.mhlw.go.jp/toukei/saikin/hw/jinkou/tokusyu/gaikoku26/xls/zuhyou_r08.xlsx</t>
        </is>
      </c>
    </row>
    <row r="318">
      <c r="A318" s="3" t="inlineStr">
        <is>
          <t>JPN</t>
        </is>
      </c>
      <c r="B318" s="3" t="inlineStr">
        <is>
          <t>Япония</t>
        </is>
      </c>
      <c r="C318" s="3" t="n">
        <v>2012</v>
      </c>
      <c r="D318" s="7" t="n">
        <v>1050716</v>
      </c>
      <c r="E318" s="3" t="inlineStr">
        <is>
          <t>final</t>
        </is>
      </c>
      <c r="F318" s="13" t="inlineStr">
        <is>
          <t>https://www.mhlw.go.jp/toukei/saikin/hw/jinkou/tokusyu/gaikoku26/xls/zuhyou_r08.xlsx</t>
        </is>
      </c>
    </row>
    <row r="319">
      <c r="A319" s="3" t="inlineStr">
        <is>
          <t>JPN</t>
        </is>
      </c>
      <c r="B319" s="3" t="inlineStr">
        <is>
          <t>Япония</t>
        </is>
      </c>
      <c r="C319" s="3" t="n">
        <v>2013</v>
      </c>
      <c r="D319" s="7" t="n">
        <v>1042814</v>
      </c>
      <c r="E319" s="3" t="inlineStr">
        <is>
          <t>final</t>
        </is>
      </c>
      <c r="F319" s="13" t="inlineStr">
        <is>
          <t>https://www.mhlw.go.jp/toukei/saikin/hw/jinkou/tokusyu/gaikoku26/xls/zuhyou_r08.xlsx</t>
        </is>
      </c>
    </row>
    <row r="320">
      <c r="A320" s="3" t="inlineStr">
        <is>
          <t>JPN</t>
        </is>
      </c>
      <c r="B320" s="3" t="inlineStr">
        <is>
          <t>Япония</t>
        </is>
      </c>
      <c r="C320" s="3" t="n">
        <v>2014</v>
      </c>
      <c r="D320" s="7" t="n">
        <v>1018606</v>
      </c>
      <c r="E320" s="3" t="inlineStr">
        <is>
          <t>final</t>
        </is>
      </c>
      <c r="F320" s="13" t="inlineStr">
        <is>
          <t>https://www.mhlw.go.jp/toukei/saikin/hw/jinkou/tokusyu/gaikoku26/xls/zuhyou_r08.xlsx</t>
        </is>
      </c>
    </row>
    <row r="321">
      <c r="A321" s="3" t="inlineStr">
        <is>
          <t>JPN</t>
        </is>
      </c>
      <c r="B321" s="3" t="inlineStr">
        <is>
          <t>Япония</t>
        </is>
      </c>
      <c r="C321" s="3" t="n">
        <v>2015</v>
      </c>
      <c r="D321" s="7" t="n">
        <v>1020036</v>
      </c>
      <c r="E321" s="3" t="inlineStr">
        <is>
          <t>final</t>
        </is>
      </c>
      <c r="F321" s="13" t="inlineStr">
        <is>
          <t>https://www.mhlw.go.jp/toukei/saikin/hw/jinkou/tokusyu/gaikoku26/xls/zuhyou_r08.xlsx</t>
        </is>
      </c>
    </row>
    <row r="322">
      <c r="A322" s="3" t="inlineStr">
        <is>
          <t>JPN</t>
        </is>
      </c>
      <c r="B322" s="3" t="inlineStr">
        <is>
          <t>Япония</t>
        </is>
      </c>
      <c r="C322" s="3" t="n">
        <v>2016</v>
      </c>
      <c r="D322" s="7" t="n">
        <v>994285</v>
      </c>
      <c r="E322" s="3" t="inlineStr">
        <is>
          <t>final</t>
        </is>
      </c>
      <c r="F322" s="13" t="inlineStr">
        <is>
          <t>https://www.mhlw.go.jp/toukei/saikin/hw/jinkou/tokusyu/gaikoku26/xls/zuhyou_r08.xlsx</t>
        </is>
      </c>
    </row>
    <row r="323">
      <c r="A323" s="3" t="inlineStr">
        <is>
          <t>JPN</t>
        </is>
      </c>
      <c r="B323" s="3" t="inlineStr">
        <is>
          <t>Япония</t>
        </is>
      </c>
      <c r="C323" s="3" t="n">
        <v>2017</v>
      </c>
      <c r="D323" s="7" t="n">
        <v>962816</v>
      </c>
      <c r="E323" s="3" t="inlineStr">
        <is>
          <t>final</t>
        </is>
      </c>
      <c r="F323" s="13" t="inlineStr">
        <is>
          <t>https://www.mhlw.go.jp/toukei/saikin/hw/jinkou/tokusyu/gaikoku26/xls/zuhyou_r08.xlsx</t>
        </is>
      </c>
    </row>
    <row r="324">
      <c r="A324" s="3" t="inlineStr">
        <is>
          <t>JPN</t>
        </is>
      </c>
      <c r="B324" s="3" t="inlineStr">
        <is>
          <t>Япония</t>
        </is>
      </c>
      <c r="C324" s="3" t="n">
        <v>2018</v>
      </c>
      <c r="D324" s="7" t="n">
        <v>935287</v>
      </c>
      <c r="E324" s="3" t="inlineStr">
        <is>
          <t>final</t>
        </is>
      </c>
      <c r="F324" s="13" t="inlineStr">
        <is>
          <t>https://www.mhlw.go.jp/toukei/saikin/hw/jinkou/tokusyu/gaikoku26/xls/zuhyou_r08.xlsx</t>
        </is>
      </c>
    </row>
    <row r="325">
      <c r="A325" s="3" t="inlineStr">
        <is>
          <t>JPN</t>
        </is>
      </c>
      <c r="B325" s="3" t="inlineStr">
        <is>
          <t>Япония</t>
        </is>
      </c>
      <c r="C325" s="3" t="n">
        <v>2019</v>
      </c>
      <c r="D325" s="7" t="n">
        <v>883566</v>
      </c>
      <c r="E325" s="3" t="inlineStr">
        <is>
          <t>final</t>
        </is>
      </c>
      <c r="F325" s="13" t="inlineStr">
        <is>
          <t>https://www.mhlw.go.jp/toukei/saikin/hw/jinkou/tokusyu/gaikoku26/xls/zuhyou_r08.xlsx</t>
        </is>
      </c>
    </row>
    <row r="326">
      <c r="A326" s="3" t="inlineStr">
        <is>
          <t>JPN</t>
        </is>
      </c>
      <c r="B326" s="3" t="inlineStr">
        <is>
          <t>Япония</t>
        </is>
      </c>
      <c r="C326" s="3" t="n">
        <v>2020</v>
      </c>
      <c r="D326" s="7" t="n">
        <v>859632</v>
      </c>
      <c r="E326" s="3" t="inlineStr">
        <is>
          <t>final</t>
        </is>
      </c>
      <c r="F326" s="13" t="inlineStr">
        <is>
          <t>https://www.mhlw.go.jp/toukei/saikin/hw/jinkou/tokusyu/gaikoku26/xls/zuhyou_r08.xlsx</t>
        </is>
      </c>
    </row>
    <row r="327">
      <c r="A327" s="3" t="inlineStr">
        <is>
          <t>JPN</t>
        </is>
      </c>
      <c r="B327" s="3" t="inlineStr">
        <is>
          <t>Япония</t>
        </is>
      </c>
      <c r="C327" s="3" t="n">
        <v>2021</v>
      </c>
      <c r="D327" s="7" t="n">
        <v>830057</v>
      </c>
      <c r="E327" s="3" t="inlineStr">
        <is>
          <t>final</t>
        </is>
      </c>
      <c r="F327" s="13" t="inlineStr">
        <is>
          <t>https://www.mhlw.go.jp/toukei/saikin/hw/jinkou/tokusyu/gaikoku26/xls/zuhyou_r08.xlsx</t>
        </is>
      </c>
    </row>
    <row r="328">
      <c r="A328" s="3" t="inlineStr">
        <is>
          <t>JPN</t>
        </is>
      </c>
      <c r="B328" s="3" t="inlineStr">
        <is>
          <t>Япония</t>
        </is>
      </c>
      <c r="C328" s="3" t="n">
        <v>2022</v>
      </c>
      <c r="D328" s="7" t="n">
        <v>787633</v>
      </c>
      <c r="E328" s="3" t="inlineStr">
        <is>
          <t>final</t>
        </is>
      </c>
      <c r="F328" s="13" t="inlineStr">
        <is>
          <t>https://www.mhlw.go.jp/toukei/saikin/hw/jinkou/tokusyu/gaikoku26/xls/zuhyou_r08.xlsx</t>
        </is>
      </c>
    </row>
    <row r="329">
      <c r="A329" s="3" t="inlineStr">
        <is>
          <t>JPN</t>
        </is>
      </c>
      <c r="B329" s="3" t="inlineStr">
        <is>
          <t>Япония</t>
        </is>
      </c>
      <c r="C329" s="3" t="n">
        <v>2023</v>
      </c>
      <c r="D329" s="7" t="n">
        <v>747002</v>
      </c>
      <c r="E329" s="3" t="inlineStr">
        <is>
          <t>final</t>
        </is>
      </c>
      <c r="F329" s="13" t="inlineStr">
        <is>
          <t>https://www.mhlw.go.jp/toukei/saikin/hw/jinkou/tokusyu/gaikoku26/xls/zuhyou_r08.xlsx</t>
        </is>
      </c>
    </row>
    <row r="330">
      <c r="A330" s="3" t="inlineStr">
        <is>
          <t>JPN</t>
        </is>
      </c>
      <c r="B330" s="3" t="inlineStr">
        <is>
          <t>Япония</t>
        </is>
      </c>
      <c r="C330" s="3" t="n">
        <v>2024</v>
      </c>
      <c r="D330" s="7" t="n">
        <v>709051</v>
      </c>
      <c r="E330" s="3" t="inlineStr">
        <is>
          <t>final</t>
        </is>
      </c>
      <c r="F330" s="13" t="inlineStr">
        <is>
          <t>https://www.mhlw.go.jp/toukei/saikin/hw/jinkou/tokusyu/gaikoku26/xls/zuhyou_r08.xlsx</t>
        </is>
      </c>
    </row>
    <row r="331">
      <c r="A331" s="3" t="inlineStr">
        <is>
          <t>KAZ</t>
        </is>
      </c>
      <c r="B331" s="3" t="inlineStr">
        <is>
          <t>Казахстан</t>
        </is>
      </c>
      <c r="C331" s="3" t="n">
        <v>2015</v>
      </c>
      <c r="D331" s="7" t="n">
        <v>398591</v>
      </c>
      <c r="E331" s="3" t="inlineStr">
        <is>
          <t>final</t>
        </is>
      </c>
      <c r="F331" s="13" t="inlineStr">
        <is>
          <t>https://stat.gov.kz/api/iblock/element/40407/file/en/</t>
        </is>
      </c>
    </row>
    <row r="332">
      <c r="A332" s="3" t="inlineStr">
        <is>
          <t>KAZ</t>
        </is>
      </c>
      <c r="B332" s="3" t="inlineStr">
        <is>
          <t>Казахстан</t>
        </is>
      </c>
      <c r="C332" s="3" t="n">
        <v>2016</v>
      </c>
      <c r="D332" s="7" t="n">
        <v>401031</v>
      </c>
      <c r="E332" s="3" t="inlineStr">
        <is>
          <t>final</t>
        </is>
      </c>
      <c r="F332" s="13" t="inlineStr">
        <is>
          <t>https://stat.gov.kz/api/iblock/element/40407/file/en/</t>
        </is>
      </c>
    </row>
    <row r="333">
      <c r="A333" s="3" t="inlineStr">
        <is>
          <t>KAZ</t>
        </is>
      </c>
      <c r="B333" s="3" t="inlineStr">
        <is>
          <t>Казахстан</t>
        </is>
      </c>
      <c r="C333" s="3" t="n">
        <v>2017</v>
      </c>
      <c r="D333" s="7" t="n">
        <v>390505</v>
      </c>
      <c r="E333" s="3" t="inlineStr">
        <is>
          <t>final</t>
        </is>
      </c>
      <c r="F333" s="13" t="inlineStr">
        <is>
          <t>https://stat.gov.kz/api/iblock/element/40407/file/en/</t>
        </is>
      </c>
    </row>
    <row r="334">
      <c r="A334" s="3" t="inlineStr">
        <is>
          <t>KAZ</t>
        </is>
      </c>
      <c r="B334" s="3" t="inlineStr">
        <is>
          <t>Казахстан</t>
        </is>
      </c>
      <c r="C334" s="3" t="n">
        <v>2018</v>
      </c>
      <c r="D334" s="7" t="n">
        <v>397618</v>
      </c>
      <c r="E334" s="3" t="inlineStr">
        <is>
          <t>final</t>
        </is>
      </c>
      <c r="F334" s="13" t="inlineStr">
        <is>
          <t>https://stat.gov.kz/api/iblock/element/40407/file/en/</t>
        </is>
      </c>
    </row>
    <row r="335">
      <c r="A335" s="3" t="inlineStr">
        <is>
          <t>KAZ</t>
        </is>
      </c>
      <c r="B335" s="3" t="inlineStr">
        <is>
          <t>Казахстан</t>
        </is>
      </c>
      <c r="C335" s="3" t="n">
        <v>2019</v>
      </c>
      <c r="D335" s="7" t="n">
        <v>401869</v>
      </c>
      <c r="E335" s="3" t="inlineStr">
        <is>
          <t>final</t>
        </is>
      </c>
      <c r="F335" s="13" t="inlineStr">
        <is>
          <t>https://stat.gov.kz/api/iblock/element/40407/file/en/</t>
        </is>
      </c>
    </row>
    <row r="336">
      <c r="A336" s="3" t="inlineStr">
        <is>
          <t>KAZ</t>
        </is>
      </c>
      <c r="B336" s="3" t="inlineStr">
        <is>
          <t>Казахстан</t>
        </is>
      </c>
      <c r="C336" s="3" t="n">
        <v>2020</v>
      </c>
      <c r="D336" s="7" t="n">
        <v>426726</v>
      </c>
      <c r="E336" s="3" t="inlineStr">
        <is>
          <t>final</t>
        </is>
      </c>
      <c r="F336" s="13" t="inlineStr">
        <is>
          <t>https://stat.gov.kz/api/iblock/element/40407/file/en/</t>
        </is>
      </c>
    </row>
    <row r="337">
      <c r="A337" s="3" t="inlineStr">
        <is>
          <t>KAZ</t>
        </is>
      </c>
      <c r="B337" s="3" t="inlineStr">
        <is>
          <t>Казахстан</t>
        </is>
      </c>
      <c r="C337" s="3" t="n">
        <v>2021</v>
      </c>
      <c r="D337" s="7" t="n">
        <v>445875</v>
      </c>
      <c r="E337" s="3" t="inlineStr">
        <is>
          <t>final</t>
        </is>
      </c>
      <c r="F337" s="13" t="inlineStr">
        <is>
          <t>https://stat.gov.kz/api/iblock/element/40407/file/en/</t>
        </is>
      </c>
    </row>
    <row r="338">
      <c r="A338" s="3" t="inlineStr">
        <is>
          <t>KAZ</t>
        </is>
      </c>
      <c r="B338" s="3" t="inlineStr">
        <is>
          <t>Казахстан</t>
        </is>
      </c>
      <c r="C338" s="3" t="n">
        <v>2022</v>
      </c>
      <c r="D338" s="7" t="n">
        <v>403893</v>
      </c>
      <c r="E338" s="3" t="inlineStr">
        <is>
          <t>final</t>
        </is>
      </c>
      <c r="F338" s="13" t="inlineStr">
        <is>
          <t>https://stat.gov.kz/api/iblock/element/40407/file/en/</t>
        </is>
      </c>
    </row>
    <row r="339">
      <c r="A339" s="3" t="inlineStr">
        <is>
          <t>KAZ</t>
        </is>
      </c>
      <c r="B339" s="3" t="inlineStr">
        <is>
          <t>Казахстан</t>
        </is>
      </c>
      <c r="C339" s="3" t="n">
        <v>2023</v>
      </c>
      <c r="D339" s="7" t="n">
        <v>388428</v>
      </c>
      <c r="E339" s="3" t="inlineStr">
        <is>
          <t>final</t>
        </is>
      </c>
      <c r="F339" s="13" t="inlineStr">
        <is>
          <t>https://stat.gov.kz/api/iblock/element/40407/file/en/</t>
        </is>
      </c>
    </row>
    <row r="340">
      <c r="A340" s="3" t="inlineStr">
        <is>
          <t>KAZ</t>
        </is>
      </c>
      <c r="B340" s="3" t="inlineStr">
        <is>
          <t>Казахстан</t>
        </is>
      </c>
      <c r="C340" s="3" t="n">
        <v>2024</v>
      </c>
      <c r="D340" s="7" t="n">
        <v>365923</v>
      </c>
      <c r="E340" s="3" t="inlineStr">
        <is>
          <t>final</t>
        </is>
      </c>
      <c r="F340" s="13" t="inlineStr">
        <is>
          <t>https://stat.gov.kz/api/iblock/element/40407/file/en/</t>
        </is>
      </c>
    </row>
    <row r="341">
      <c r="A341" s="3" t="inlineStr">
        <is>
          <t>KAZ</t>
        </is>
      </c>
      <c r="B341" s="3" t="inlineStr">
        <is>
          <t>Казахстан</t>
        </is>
      </c>
      <c r="C341" s="3" t="n">
        <v>2025</v>
      </c>
      <c r="D341" s="7" t="n">
        <v>335005</v>
      </c>
      <c r="E341" s="3" t="inlineStr">
        <is>
          <t>final</t>
        </is>
      </c>
      <c r="F341" s="13" t="inlineStr">
        <is>
          <t>https://stat.gov.kz/api/iblock/element/40407/file/en/</t>
        </is>
      </c>
    </row>
    <row r="342">
      <c r="A342" s="3" t="inlineStr">
        <is>
          <t>KEN</t>
        </is>
      </c>
      <c r="B342" s="3" t="inlineStr">
        <is>
          <t>Кения</t>
        </is>
      </c>
      <c r="C342" s="3" t="n">
        <v>2015</v>
      </c>
      <c r="D342" s="7" t="n">
        <v>950224</v>
      </c>
      <c r="E342" s="3" t="inlineStr">
        <is>
          <t>final</t>
        </is>
      </c>
      <c r="F342" s="13" t="inlineStr">
        <is>
          <t>https://unstats.un.org/unsd/demographic-social/products/dyb/documents/DYB2019/table09.pdf</t>
        </is>
      </c>
    </row>
    <row r="343">
      <c r="A343" s="3" t="inlineStr">
        <is>
          <t>KEN</t>
        </is>
      </c>
      <c r="B343" s="3" t="inlineStr">
        <is>
          <t>Кения</t>
        </is>
      </c>
      <c r="C343" s="3" t="n">
        <v>2016</v>
      </c>
      <c r="D343" s="7" t="n">
        <v>948351</v>
      </c>
      <c r="E343" s="3" t="inlineStr">
        <is>
          <t>final</t>
        </is>
      </c>
      <c r="F343" s="13" t="inlineStr">
        <is>
          <t>https://unstats.un.org/unsd/demographic-social/products/dyb/documents/DYB2019/table09.pdf</t>
        </is>
      </c>
    </row>
    <row r="344">
      <c r="A344" s="3" t="inlineStr">
        <is>
          <t>KEN</t>
        </is>
      </c>
      <c r="B344" s="3" t="inlineStr">
        <is>
          <t>Кения</t>
        </is>
      </c>
      <c r="C344" s="3" t="n">
        <v>2017</v>
      </c>
      <c r="D344" s="7" t="n">
        <v>923487</v>
      </c>
      <c r="E344" s="3" t="inlineStr">
        <is>
          <t>final</t>
        </is>
      </c>
      <c r="F344" s="13" t="inlineStr">
        <is>
          <t>https://unstats.un.org/unsd/demographic-social/products/dyb/documents/DYB2019/table09.pdf</t>
        </is>
      </c>
    </row>
    <row r="345">
      <c r="A345" s="3" t="inlineStr">
        <is>
          <t>KEN</t>
        </is>
      </c>
      <c r="B345" s="3" t="inlineStr">
        <is>
          <t>Кения</t>
        </is>
      </c>
      <c r="C345" s="3" t="n">
        <v>2018</v>
      </c>
      <c r="D345" s="7" t="n">
        <v>1138654</v>
      </c>
      <c r="E345" s="3" t="inlineStr">
        <is>
          <t>final</t>
        </is>
      </c>
      <c r="F345" s="13" t="inlineStr">
        <is>
          <t>https://unstats.un.org/unsd/demographic-social/products/dyb/documents/DYB2019/table09.pdf</t>
        </is>
      </c>
    </row>
    <row r="346">
      <c r="A346" s="3" t="inlineStr">
        <is>
          <t>KEN</t>
        </is>
      </c>
      <c r="B346" s="3" t="inlineStr">
        <is>
          <t>Кения</t>
        </is>
      </c>
      <c r="C346" s="3" t="n">
        <v>2019</v>
      </c>
      <c r="D346" s="7" t="n">
        <v>1186144</v>
      </c>
      <c r="E346" s="3" t="inlineStr">
        <is>
          <t>final</t>
        </is>
      </c>
      <c r="F346" s="13" t="inlineStr">
        <is>
          <t>https://unstats.un.org/unsd/demographic-social/products/dyb/documents/DYB2023/table09.pdf</t>
        </is>
      </c>
    </row>
    <row r="347">
      <c r="A347" s="3" t="inlineStr">
        <is>
          <t>KEN</t>
        </is>
      </c>
      <c r="B347" s="3" t="inlineStr">
        <is>
          <t>Кения</t>
        </is>
      </c>
      <c r="C347" s="3" t="n">
        <v>2020</v>
      </c>
      <c r="D347" s="7" t="n">
        <v>1126762</v>
      </c>
      <c r="E347" s="3" t="inlineStr">
        <is>
          <t>final</t>
        </is>
      </c>
      <c r="F347" s="13" t="inlineStr">
        <is>
          <t>https://unstats.un.org/unsd/demographic-social/products/dyb/documents/DYB2024/table09.pdf</t>
        </is>
      </c>
    </row>
    <row r="348">
      <c r="A348" s="3" t="inlineStr">
        <is>
          <t>KEN</t>
        </is>
      </c>
      <c r="B348" s="3" t="inlineStr">
        <is>
          <t>Кения</t>
        </is>
      </c>
      <c r="C348" s="3" t="n">
        <v>2021</v>
      </c>
      <c r="D348" s="7" t="n">
        <v>1200190</v>
      </c>
      <c r="E348" s="3" t="inlineStr">
        <is>
          <t>final</t>
        </is>
      </c>
      <c r="F348" s="13" t="inlineStr">
        <is>
          <t>https://unstats.un.org/unsd/demographic-social/products/dyb/documents/DYB2024/table09.pdf</t>
        </is>
      </c>
    </row>
    <row r="349">
      <c r="A349" s="3" t="inlineStr">
        <is>
          <t>KEN</t>
        </is>
      </c>
      <c r="B349" s="3" t="inlineStr">
        <is>
          <t>Кения</t>
        </is>
      </c>
      <c r="C349" s="3" t="n">
        <v>2022</v>
      </c>
      <c r="D349" s="7" t="n">
        <v>1221444</v>
      </c>
      <c r="E349" s="3" t="inlineStr">
        <is>
          <t>final</t>
        </is>
      </c>
      <c r="F349" s="13" t="inlineStr">
        <is>
          <t>https://unstats.un.org/unsd/demographic-social/products/dyb/documents/DYB2024/table09.pdf</t>
        </is>
      </c>
    </row>
    <row r="350">
      <c r="A350" s="3" t="inlineStr">
        <is>
          <t>KEN</t>
        </is>
      </c>
      <c r="B350" s="3" t="inlineStr">
        <is>
          <t>Кения</t>
        </is>
      </c>
      <c r="C350" s="3" t="n">
        <v>2023</v>
      </c>
      <c r="D350" s="7" t="n">
        <v>1192884</v>
      </c>
      <c r="E350" s="3" t="inlineStr">
        <is>
          <t>final</t>
        </is>
      </c>
      <c r="F350" s="13" t="inlineStr">
        <is>
          <t>https://unstats.un.org/unsd/demographic-social/products/dyb/documents/DYB2024/table09.pdf</t>
        </is>
      </c>
    </row>
    <row r="351">
      <c r="A351" s="3" t="inlineStr">
        <is>
          <t>KEN</t>
        </is>
      </c>
      <c r="B351" s="3" t="inlineStr">
        <is>
          <t>Кения</t>
        </is>
      </c>
      <c r="C351" s="3" t="n">
        <v>2024</v>
      </c>
      <c r="D351" s="7" t="n">
        <v>1110563</v>
      </c>
      <c r="E351" s="3" t="inlineStr">
        <is>
          <t>final</t>
        </is>
      </c>
      <c r="F351" s="13" t="inlineStr">
        <is>
          <t>https://unstats.un.org/unsd/demographic-social/products/vitstats/seratab3.pdf</t>
        </is>
      </c>
    </row>
    <row r="352">
      <c r="A352" s="3" t="inlineStr">
        <is>
          <t>KOR</t>
        </is>
      </c>
      <c r="B352" s="3" t="inlineStr">
        <is>
          <t>Южная Корея</t>
        </is>
      </c>
      <c r="C352" s="3" t="n">
        <v>2015</v>
      </c>
      <c r="D352" s="7" t="n">
        <v>438420</v>
      </c>
      <c r="E352" s="3" t="inlineStr">
        <is>
          <t>final</t>
        </is>
      </c>
      <c r="F352" s="13" t="inlineStr">
        <is>
          <t>https://eiec.kdi.re.kr/policy/materialView.do?num=285815</t>
        </is>
      </c>
    </row>
    <row r="353">
      <c r="A353" s="3" t="inlineStr">
        <is>
          <t>KOR</t>
        </is>
      </c>
      <c r="B353" s="3" t="inlineStr">
        <is>
          <t>Южная Корея</t>
        </is>
      </c>
      <c r="C353" s="3" t="n">
        <v>2016</v>
      </c>
      <c r="D353" s="7" t="n">
        <v>406243</v>
      </c>
      <c r="E353" s="3" t="inlineStr">
        <is>
          <t>final</t>
        </is>
      </c>
      <c r="F353" s="13" t="inlineStr">
        <is>
          <t>https://eiec.kdi.re.kr/policy/materialView.do?num=285815</t>
        </is>
      </c>
    </row>
    <row r="354">
      <c r="A354" s="3" t="inlineStr">
        <is>
          <t>KOR</t>
        </is>
      </c>
      <c r="B354" s="3" t="inlineStr">
        <is>
          <t>Южная Корея</t>
        </is>
      </c>
      <c r="C354" s="3" t="n">
        <v>2017</v>
      </c>
      <c r="D354" s="7" t="n">
        <v>357771</v>
      </c>
      <c r="E354" s="3" t="inlineStr">
        <is>
          <t>final</t>
        </is>
      </c>
      <c r="F354" s="13" t="inlineStr">
        <is>
          <t>https://eiec.kdi.re.kr/policy/materialView.do?num=285815</t>
        </is>
      </c>
    </row>
    <row r="355">
      <c r="A355" s="3" t="inlineStr">
        <is>
          <t>KOR</t>
        </is>
      </c>
      <c r="B355" s="3" t="inlineStr">
        <is>
          <t>Южная Корея</t>
        </is>
      </c>
      <c r="C355" s="3" t="n">
        <v>2018</v>
      </c>
      <c r="D355" s="7" t="n">
        <v>326822</v>
      </c>
      <c r="E355" s="3" t="inlineStr">
        <is>
          <t>final</t>
        </is>
      </c>
      <c r="F355" s="13" t="inlineStr">
        <is>
          <t>https://eiec.kdi.re.kr/policy/materialView.do?num=285815</t>
        </is>
      </c>
    </row>
    <row r="356">
      <c r="A356" s="3" t="inlineStr">
        <is>
          <t>KOR</t>
        </is>
      </c>
      <c r="B356" s="3" t="inlineStr">
        <is>
          <t>Южная Корея</t>
        </is>
      </c>
      <c r="C356" s="3" t="n">
        <v>2019</v>
      </c>
      <c r="D356" s="7" t="n">
        <v>302676</v>
      </c>
      <c r="E356" s="3" t="inlineStr">
        <is>
          <t>final</t>
        </is>
      </c>
      <c r="F356" s="13" t="inlineStr">
        <is>
          <t>https://eiec.kdi.re.kr/policy/materialView.do?num=285815</t>
        </is>
      </c>
    </row>
    <row r="357">
      <c r="A357" s="3" t="inlineStr">
        <is>
          <t>KOR</t>
        </is>
      </c>
      <c r="B357" s="3" t="inlineStr">
        <is>
          <t>Южная Корея</t>
        </is>
      </c>
      <c r="C357" s="3" t="n">
        <v>2020</v>
      </c>
      <c r="D357" s="7" t="n">
        <v>272337</v>
      </c>
      <c r="E357" s="3" t="inlineStr">
        <is>
          <t>final</t>
        </is>
      </c>
      <c r="F357" s="13" t="inlineStr">
        <is>
          <t>https://eiec.kdi.re.kr/policy/materialView.do?num=285815</t>
        </is>
      </c>
    </row>
    <row r="358">
      <c r="A358" s="3" t="inlineStr">
        <is>
          <t>KOR</t>
        </is>
      </c>
      <c r="B358" s="3" t="inlineStr">
        <is>
          <t>Южная Корея</t>
        </is>
      </c>
      <c r="C358" s="3" t="n">
        <v>2021</v>
      </c>
      <c r="D358" s="7" t="n">
        <v>260562</v>
      </c>
      <c r="E358" s="3" t="inlineStr">
        <is>
          <t>final</t>
        </is>
      </c>
      <c r="F358" s="13" t="inlineStr">
        <is>
          <t>https://eiec.kdi.re.kr/policy/materialView.do?num=285815</t>
        </is>
      </c>
    </row>
    <row r="359">
      <c r="A359" s="3" t="inlineStr">
        <is>
          <t>KOR</t>
        </is>
      </c>
      <c r="B359" s="3" t="inlineStr">
        <is>
          <t>Южная Корея</t>
        </is>
      </c>
      <c r="C359" s="3" t="n">
        <v>2022</v>
      </c>
      <c r="D359" s="7" t="n">
        <v>249186</v>
      </c>
      <c r="E359" s="3" t="inlineStr">
        <is>
          <t>final</t>
        </is>
      </c>
      <c r="F359" s="13" t="inlineStr">
        <is>
          <t>https://eiec.kdi.re.kr/policy/materialView.do?num=285815</t>
        </is>
      </c>
    </row>
    <row r="360">
      <c r="A360" s="3" t="inlineStr">
        <is>
          <t>KOR</t>
        </is>
      </c>
      <c r="B360" s="3" t="inlineStr">
        <is>
          <t>Южная Корея</t>
        </is>
      </c>
      <c r="C360" s="3" t="n">
        <v>2023</v>
      </c>
      <c r="D360" s="7" t="n">
        <v>230028</v>
      </c>
      <c r="E360" s="3" t="inlineStr">
        <is>
          <t>final</t>
        </is>
      </c>
      <c r="F360" s="13" t="inlineStr">
        <is>
          <t>https://eiec.kdi.re.kr/policy/materialView.do?num=285815</t>
        </is>
      </c>
    </row>
    <row r="361">
      <c r="A361" s="3" t="inlineStr">
        <is>
          <t>KOR</t>
        </is>
      </c>
      <c r="B361" s="3" t="inlineStr">
        <is>
          <t>Южная Корея</t>
        </is>
      </c>
      <c r="C361" s="3" t="n">
        <v>2024</v>
      </c>
      <c r="D361" s="7" t="n">
        <v>238317</v>
      </c>
      <c r="E361" s="3" t="inlineStr">
        <is>
          <t>final</t>
        </is>
      </c>
      <c r="F361" s="13" t="inlineStr">
        <is>
          <t>https://eiec.kdi.re.kr/policy/materialView.do?num=285815</t>
        </is>
      </c>
    </row>
    <row r="362">
      <c r="A362" s="3" t="inlineStr">
        <is>
          <t>KOR</t>
        </is>
      </c>
      <c r="B362" s="3" t="inlineStr">
        <is>
          <t>Южная Корея</t>
        </is>
      </c>
      <c r="C362" s="3" t="n">
        <v>2025</v>
      </c>
      <c r="D362" s="7" t="n">
        <v>254341</v>
      </c>
      <c r="E362" s="3" t="inlineStr">
        <is>
          <t>final</t>
        </is>
      </c>
      <c r="F362" s="13" t="inlineStr">
        <is>
          <t>https://eiec.kdi.re.kr/policy/materialView.do?num=285815</t>
        </is>
      </c>
    </row>
    <row r="363">
      <c r="A363" s="3" t="inlineStr">
        <is>
          <t>LTU</t>
        </is>
      </c>
      <c r="B363" s="3" t="inlineStr">
        <is>
          <t>Литва</t>
        </is>
      </c>
      <c r="C363" s="3" t="n">
        <v>2015</v>
      </c>
      <c r="D363" s="7" t="n">
        <v>30065</v>
      </c>
      <c r="E363" s="3" t="inlineStr">
        <is>
          <t>final</t>
        </is>
      </c>
      <c r="F363" s="13" t="inlineStr">
        <is>
          <t>https://ec.europa.eu/eurostat/api/dissemination/statistics/1.0/data/demo_gind?format=JSON&amp;lang=EN&amp;indic_de=LBIRTH&amp;sinceTimePeriod=2015&amp;geo=LT</t>
        </is>
      </c>
    </row>
    <row r="364">
      <c r="A364" s="3" t="inlineStr">
        <is>
          <t>LTU</t>
        </is>
      </c>
      <c r="B364" s="3" t="inlineStr">
        <is>
          <t>Литва</t>
        </is>
      </c>
      <c r="C364" s="3" t="n">
        <v>2016</v>
      </c>
      <c r="D364" s="7" t="n">
        <v>29514</v>
      </c>
      <c r="E364" s="3" t="inlineStr">
        <is>
          <t>final</t>
        </is>
      </c>
      <c r="F364" s="13" t="inlineStr">
        <is>
          <t>https://ec.europa.eu/eurostat/api/dissemination/statistics/1.0/data/demo_gind?format=JSON&amp;lang=EN&amp;indic_de=LBIRTH&amp;sinceTimePeriod=2015&amp;geo=LT</t>
        </is>
      </c>
    </row>
    <row r="365">
      <c r="A365" s="3" t="inlineStr">
        <is>
          <t>LTU</t>
        </is>
      </c>
      <c r="B365" s="3" t="inlineStr">
        <is>
          <t>Литва</t>
        </is>
      </c>
      <c r="C365" s="3" t="n">
        <v>2017</v>
      </c>
      <c r="D365" s="7" t="n">
        <v>27911</v>
      </c>
      <c r="E365" s="3" t="inlineStr">
        <is>
          <t>final</t>
        </is>
      </c>
      <c r="F365" s="13" t="inlineStr">
        <is>
          <t>https://ec.europa.eu/eurostat/api/dissemination/statistics/1.0/data/demo_gind?format=JSON&amp;lang=EN&amp;indic_de=LBIRTH&amp;sinceTimePeriod=2015&amp;geo=LT</t>
        </is>
      </c>
    </row>
    <row r="366">
      <c r="A366" s="3" t="inlineStr">
        <is>
          <t>LTU</t>
        </is>
      </c>
      <c r="B366" s="3" t="inlineStr">
        <is>
          <t>Литва</t>
        </is>
      </c>
      <c r="C366" s="3" t="n">
        <v>2018</v>
      </c>
      <c r="D366" s="7" t="n">
        <v>26792</v>
      </c>
      <c r="E366" s="3" t="inlineStr">
        <is>
          <t>final</t>
        </is>
      </c>
      <c r="F366" s="13" t="inlineStr">
        <is>
          <t>https://ec.europa.eu/eurostat/api/dissemination/statistics/1.0/data/demo_gind?format=JSON&amp;lang=EN&amp;indic_de=LBIRTH&amp;sinceTimePeriod=2015&amp;geo=LT</t>
        </is>
      </c>
    </row>
    <row r="367">
      <c r="A367" s="3" t="inlineStr">
        <is>
          <t>LTU</t>
        </is>
      </c>
      <c r="B367" s="3" t="inlineStr">
        <is>
          <t>Литва</t>
        </is>
      </c>
      <c r="C367" s="3" t="n">
        <v>2019</v>
      </c>
      <c r="D367" s="7" t="n">
        <v>24973</v>
      </c>
      <c r="E367" s="3" t="inlineStr">
        <is>
          <t>final</t>
        </is>
      </c>
      <c r="F367" s="13" t="inlineStr">
        <is>
          <t>https://ec.europa.eu/eurostat/api/dissemination/statistics/1.0/data/demo_gind?format=JSON&amp;lang=EN&amp;indic_de=LBIRTH&amp;sinceTimePeriod=2015&amp;geo=LT</t>
        </is>
      </c>
    </row>
    <row r="368">
      <c r="A368" s="3" t="inlineStr">
        <is>
          <t>LTU</t>
        </is>
      </c>
      <c r="B368" s="3" t="inlineStr">
        <is>
          <t>Литва</t>
        </is>
      </c>
      <c r="C368" s="3" t="n">
        <v>2020</v>
      </c>
      <c r="D368" s="7" t="n">
        <v>23556</v>
      </c>
      <c r="E368" s="3" t="inlineStr">
        <is>
          <t>final</t>
        </is>
      </c>
      <c r="F368" s="13" t="inlineStr">
        <is>
          <t>https://ec.europa.eu/eurostat/api/dissemination/statistics/1.0/data/demo_gind?format=JSON&amp;lang=EN&amp;indic_de=LBIRTH&amp;sinceTimePeriod=2015&amp;geo=LT</t>
        </is>
      </c>
    </row>
    <row r="369">
      <c r="A369" s="3" t="inlineStr">
        <is>
          <t>LTU</t>
        </is>
      </c>
      <c r="B369" s="3" t="inlineStr">
        <is>
          <t>Литва</t>
        </is>
      </c>
      <c r="C369" s="3" t="n">
        <v>2021</v>
      </c>
      <c r="D369" s="7" t="n">
        <v>23330</v>
      </c>
      <c r="E369" s="3" t="inlineStr">
        <is>
          <t>final</t>
        </is>
      </c>
      <c r="F369" s="13" t="inlineStr">
        <is>
          <t>https://ec.europa.eu/eurostat/api/dissemination/statistics/1.0/data/demo_gind?format=JSON&amp;lang=EN&amp;indic_de=LBIRTH&amp;sinceTimePeriod=2015&amp;geo=LT</t>
        </is>
      </c>
    </row>
    <row r="370">
      <c r="A370" s="3" t="inlineStr">
        <is>
          <t>LTU</t>
        </is>
      </c>
      <c r="B370" s="3" t="inlineStr">
        <is>
          <t>Литва</t>
        </is>
      </c>
      <c r="C370" s="3" t="n">
        <v>2022</v>
      </c>
      <c r="D370" s="7" t="n">
        <v>22068</v>
      </c>
      <c r="E370" s="3" t="inlineStr">
        <is>
          <t>final</t>
        </is>
      </c>
      <c r="F370" s="13" t="inlineStr">
        <is>
          <t>https://ec.europa.eu/eurostat/api/dissemination/statistics/1.0/data/demo_gind?format=JSON&amp;lang=EN&amp;indic_de=LBIRTH&amp;sinceTimePeriod=2015&amp;geo=LT</t>
        </is>
      </c>
    </row>
    <row r="371">
      <c r="A371" s="3" t="inlineStr">
        <is>
          <t>LTU</t>
        </is>
      </c>
      <c r="B371" s="3" t="inlineStr">
        <is>
          <t>Литва</t>
        </is>
      </c>
      <c r="C371" s="3" t="n">
        <v>2023</v>
      </c>
      <c r="D371" s="7" t="n">
        <v>20623</v>
      </c>
      <c r="E371" s="3" t="inlineStr">
        <is>
          <t>final</t>
        </is>
      </c>
      <c r="F371" s="13" t="inlineStr">
        <is>
          <t>https://ec.europa.eu/eurostat/api/dissemination/statistics/1.0/data/demo_gind?format=JSON&amp;lang=EN&amp;indic_de=LBIRTH&amp;sinceTimePeriod=2015&amp;geo=LT</t>
        </is>
      </c>
    </row>
    <row r="372">
      <c r="A372" s="3" t="inlineStr">
        <is>
          <t>LTU</t>
        </is>
      </c>
      <c r="B372" s="3" t="inlineStr">
        <is>
          <t>Литва</t>
        </is>
      </c>
      <c r="C372" s="3" t="n">
        <v>2024</v>
      </c>
      <c r="D372" s="7" t="n">
        <v>19086</v>
      </c>
      <c r="E372" s="3" t="inlineStr">
        <is>
          <t>final</t>
        </is>
      </c>
      <c r="F372" s="13" t="inlineStr">
        <is>
          <t>https://ec.europa.eu/eurostat/api/dissemination/statistics/1.0/data/demo_gind?format=JSON&amp;lang=EN&amp;indic_de=LBIRTH&amp;sinceTimePeriod=2015&amp;geo=LT</t>
        </is>
      </c>
    </row>
    <row r="373">
      <c r="A373" s="3" t="inlineStr">
        <is>
          <t>LTU</t>
        </is>
      </c>
      <c r="B373" s="3" t="inlineStr">
        <is>
          <t>Литва</t>
        </is>
      </c>
      <c r="C373" s="3" t="n">
        <v>2025</v>
      </c>
      <c r="D373" s="7" t="n">
        <v>17642</v>
      </c>
      <c r="E373" s="3" t="inlineStr">
        <is>
          <t>final</t>
        </is>
      </c>
      <c r="F373" s="13" t="inlineStr">
        <is>
          <t>https://ec.europa.eu/eurostat/api/dissemination/statistics/1.0/data/demo_gind?format=JSON&amp;lang=EN&amp;indic_de=LBIRTH&amp;sinceTimePeriod=2015&amp;geo=LT</t>
        </is>
      </c>
    </row>
    <row r="374">
      <c r="A374" s="3" t="inlineStr">
        <is>
          <t>MAR</t>
        </is>
      </c>
      <c r="B374" s="3" t="inlineStr">
        <is>
          <t>Марокко</t>
        </is>
      </c>
      <c r="C374" s="3" t="n">
        <v>2018</v>
      </c>
      <c r="D374" s="7" t="n">
        <v>623036</v>
      </c>
      <c r="E374" s="3" t="inlineStr">
        <is>
          <t>final</t>
        </is>
      </c>
      <c r="F374" s="13" t="inlineStr">
        <is>
          <t>https://unstats.un.org/unsd/demographic-social/products/vitstats/seratab3.pdf</t>
        </is>
      </c>
    </row>
    <row r="375">
      <c r="A375" s="3" t="inlineStr">
        <is>
          <t>MEX</t>
        </is>
      </c>
      <c r="B375" s="3" t="inlineStr">
        <is>
          <t>Мексика</t>
        </is>
      </c>
      <c r="C375" s="3" t="n">
        <v>2015</v>
      </c>
      <c r="D375" s="7" t="n">
        <v>2353596</v>
      </c>
      <c r="E375" s="3" t="inlineStr">
        <is>
          <t>final</t>
        </is>
      </c>
      <c r="F375" s="13" t="inlineStr">
        <is>
          <t>https://www.inegi.org.mx/contenidos/saladeprensa/boletines/2025/enr/enr2024_RR.pdf</t>
        </is>
      </c>
    </row>
    <row r="376">
      <c r="A376" s="3" t="inlineStr">
        <is>
          <t>MEX</t>
        </is>
      </c>
      <c r="B376" s="3" t="inlineStr">
        <is>
          <t>Мексика</t>
        </is>
      </c>
      <c r="C376" s="3" t="n">
        <v>2016</v>
      </c>
      <c r="D376" s="7" t="n">
        <v>2293708</v>
      </c>
      <c r="E376" s="3" t="inlineStr">
        <is>
          <t>final</t>
        </is>
      </c>
      <c r="F376" s="13" t="inlineStr">
        <is>
          <t>https://www.inegi.org.mx/contenidos/saladeprensa/boletines/2026/enr/ENR2025_RR.pdf</t>
        </is>
      </c>
    </row>
    <row r="377">
      <c r="A377" s="3" t="inlineStr">
        <is>
          <t>MEX</t>
        </is>
      </c>
      <c r="B377" s="3" t="inlineStr">
        <is>
          <t>Мексика</t>
        </is>
      </c>
      <c r="C377" s="3" t="n">
        <v>2017</v>
      </c>
      <c r="D377" s="7" t="n">
        <v>2234039</v>
      </c>
      <c r="E377" s="3" t="inlineStr">
        <is>
          <t>final</t>
        </is>
      </c>
      <c r="F377" s="13" t="inlineStr">
        <is>
          <t>https://www.inegi.org.mx/contenidos/saladeprensa/boletines/2026/enr/ENR2025_RR.pdf</t>
        </is>
      </c>
    </row>
    <row r="378">
      <c r="A378" s="3" t="inlineStr">
        <is>
          <t>MEX</t>
        </is>
      </c>
      <c r="B378" s="3" t="inlineStr">
        <is>
          <t>Мексика</t>
        </is>
      </c>
      <c r="C378" s="3" t="n">
        <v>2018</v>
      </c>
      <c r="D378" s="7" t="n">
        <v>2162535</v>
      </c>
      <c r="E378" s="3" t="inlineStr">
        <is>
          <t>final</t>
        </is>
      </c>
      <c r="F378" s="13" t="inlineStr">
        <is>
          <t>https://www.inegi.org.mx/contenidos/saladeprensa/boletines/2026/enr/ENR2025_RR.pdf</t>
        </is>
      </c>
    </row>
    <row r="379">
      <c r="A379" s="3" t="inlineStr">
        <is>
          <t>MEX</t>
        </is>
      </c>
      <c r="B379" s="3" t="inlineStr">
        <is>
          <t>Мексика</t>
        </is>
      </c>
      <c r="C379" s="3" t="n">
        <v>2019</v>
      </c>
      <c r="D379" s="7" t="n">
        <v>2092214</v>
      </c>
      <c r="E379" s="3" t="inlineStr">
        <is>
          <t>final</t>
        </is>
      </c>
      <c r="F379" s="13" t="inlineStr">
        <is>
          <t>https://www.inegi.org.mx/contenidos/saladeprensa/boletines/2026/enr/ENR2025_RR.pdf</t>
        </is>
      </c>
    </row>
    <row r="380">
      <c r="A380" s="3" t="inlineStr">
        <is>
          <t>MEX</t>
        </is>
      </c>
      <c r="B380" s="3" t="inlineStr">
        <is>
          <t>Мексика</t>
        </is>
      </c>
      <c r="C380" s="3" t="n">
        <v>2020</v>
      </c>
      <c r="D380" s="7" t="n">
        <v>1629211</v>
      </c>
      <c r="E380" s="3" t="inlineStr">
        <is>
          <t>final</t>
        </is>
      </c>
      <c r="F380" s="13" t="inlineStr">
        <is>
          <t>https://www.inegi.org.mx/contenidos/saladeprensa/boletines/2026/enr/ENR2025_RR.pdf</t>
        </is>
      </c>
    </row>
    <row r="381">
      <c r="A381" s="3" t="inlineStr">
        <is>
          <t>MEX</t>
        </is>
      </c>
      <c r="B381" s="3" t="inlineStr">
        <is>
          <t>Мексика</t>
        </is>
      </c>
      <c r="C381" s="3" t="n">
        <v>2021</v>
      </c>
      <c r="D381" s="7" t="n">
        <v>1912178</v>
      </c>
      <c r="E381" s="3" t="inlineStr">
        <is>
          <t>final</t>
        </is>
      </c>
      <c r="F381" s="13" t="inlineStr">
        <is>
          <t>https://www.inegi.org.mx/contenidos/saladeprensa/boletines/2026/enr/ENR2025_RR.pdf</t>
        </is>
      </c>
    </row>
    <row r="382">
      <c r="A382" s="3" t="inlineStr">
        <is>
          <t>MEX</t>
        </is>
      </c>
      <c r="B382" s="3" t="inlineStr">
        <is>
          <t>Мексика</t>
        </is>
      </c>
      <c r="C382" s="3" t="n">
        <v>2022</v>
      </c>
      <c r="D382" s="7" t="n">
        <v>1891388</v>
      </c>
      <c r="E382" s="3" t="inlineStr">
        <is>
          <t>final</t>
        </is>
      </c>
      <c r="F382" s="13" t="inlineStr">
        <is>
          <t>https://www.inegi.org.mx/contenidos/saladeprensa/boletines/2026/enr/ENR2025_RR.pdf</t>
        </is>
      </c>
    </row>
    <row r="383">
      <c r="A383" s="3" t="inlineStr">
        <is>
          <t>MEX</t>
        </is>
      </c>
      <c r="B383" s="3" t="inlineStr">
        <is>
          <t>Мексика</t>
        </is>
      </c>
      <c r="C383" s="3" t="n">
        <v>2023</v>
      </c>
      <c r="D383" s="7" t="n">
        <v>1820888</v>
      </c>
      <c r="E383" s="3" t="inlineStr">
        <is>
          <t>final</t>
        </is>
      </c>
      <c r="F383" s="13" t="inlineStr">
        <is>
          <t>https://www.inegi.org.mx/contenidos/saladeprensa/boletines/2026/enr/ENR2025_RR.pdf</t>
        </is>
      </c>
    </row>
    <row r="384">
      <c r="A384" s="3" t="inlineStr">
        <is>
          <t>MEX</t>
        </is>
      </c>
      <c r="B384" s="3" t="inlineStr">
        <is>
          <t>Мексика</t>
        </is>
      </c>
      <c r="C384" s="3" t="n">
        <v>2024</v>
      </c>
      <c r="D384" s="7" t="n">
        <v>1672227</v>
      </c>
      <c r="E384" s="3" t="inlineStr">
        <is>
          <t>final</t>
        </is>
      </c>
      <c r="F384" s="13" t="inlineStr">
        <is>
          <t>https://www.inegi.org.mx/contenidos/saladeprensa/boletines/2026/enr/ENR2025_RR.pdf</t>
        </is>
      </c>
    </row>
    <row r="385">
      <c r="A385" s="3" t="inlineStr">
        <is>
          <t>MEX</t>
        </is>
      </c>
      <c r="B385" s="3" t="inlineStr">
        <is>
          <t>Мексика</t>
        </is>
      </c>
      <c r="C385" s="3" t="n">
        <v>2025</v>
      </c>
      <c r="D385" s="7" t="n">
        <v>1678532</v>
      </c>
      <c r="E385" s="3" t="inlineStr">
        <is>
          <t>final</t>
        </is>
      </c>
      <c r="F385" s="13" t="inlineStr">
        <is>
          <t>https://www.inegi.org.mx/contenidos/saladeprensa/boletines/2026/enr/ENR2025_RR.pdf</t>
        </is>
      </c>
    </row>
    <row r="386">
      <c r="A386" s="3" t="inlineStr">
        <is>
          <t>MYS</t>
        </is>
      </c>
      <c r="B386" s="3" t="inlineStr">
        <is>
          <t>Малайзия</t>
        </is>
      </c>
      <c r="C386" s="3" t="n">
        <v>2015</v>
      </c>
      <c r="D386" s="7" t="n">
        <v>521136</v>
      </c>
      <c r="E386" s="3" t="inlineStr">
        <is>
          <t>final</t>
        </is>
      </c>
      <c r="F386" s="13" t="inlineStr">
        <is>
          <t>https://api.data.gov.my/data-catalogue?id=births_annual&amp;limit=2000</t>
        </is>
      </c>
    </row>
    <row r="387">
      <c r="A387" s="3" t="inlineStr">
        <is>
          <t>MYS</t>
        </is>
      </c>
      <c r="B387" s="3" t="inlineStr">
        <is>
          <t>Малайзия</t>
        </is>
      </c>
      <c r="C387" s="3" t="n">
        <v>2016</v>
      </c>
      <c r="D387" s="7" t="n">
        <v>508203</v>
      </c>
      <c r="E387" s="3" t="inlineStr">
        <is>
          <t>final</t>
        </is>
      </c>
      <c r="F387" s="13" t="inlineStr">
        <is>
          <t>https://api.data.gov.my/data-catalogue?id=births_annual&amp;limit=2000</t>
        </is>
      </c>
    </row>
    <row r="388">
      <c r="A388" s="3" t="inlineStr">
        <is>
          <t>MYS</t>
        </is>
      </c>
      <c r="B388" s="3" t="inlineStr">
        <is>
          <t>Малайзия</t>
        </is>
      </c>
      <c r="C388" s="3" t="n">
        <v>2017</v>
      </c>
      <c r="D388" s="7" t="n">
        <v>508685</v>
      </c>
      <c r="E388" s="3" t="inlineStr">
        <is>
          <t>final</t>
        </is>
      </c>
      <c r="F388" s="13" t="inlineStr">
        <is>
          <t>https://api.data.gov.my/data-catalogue?id=births_annual&amp;limit=2000</t>
        </is>
      </c>
    </row>
    <row r="389">
      <c r="A389" s="3" t="inlineStr">
        <is>
          <t>MYS</t>
        </is>
      </c>
      <c r="B389" s="3" t="inlineStr">
        <is>
          <t>Малайзия</t>
        </is>
      </c>
      <c r="C389" s="3" t="n">
        <v>2018</v>
      </c>
      <c r="D389" s="7" t="n">
        <v>501945</v>
      </c>
      <c r="E389" s="3" t="inlineStr">
        <is>
          <t>final</t>
        </is>
      </c>
      <c r="F389" s="13" t="inlineStr">
        <is>
          <t>https://api.data.gov.my/data-catalogue?id=births_annual&amp;limit=2000</t>
        </is>
      </c>
    </row>
    <row r="390">
      <c r="A390" s="3" t="inlineStr">
        <is>
          <t>MYS</t>
        </is>
      </c>
      <c r="B390" s="3" t="inlineStr">
        <is>
          <t>Малайзия</t>
        </is>
      </c>
      <c r="C390" s="3" t="n">
        <v>2019</v>
      </c>
      <c r="D390" s="7" t="n">
        <v>489863</v>
      </c>
      <c r="E390" s="3" t="inlineStr">
        <is>
          <t>final</t>
        </is>
      </c>
      <c r="F390" s="13" t="inlineStr">
        <is>
          <t>https://api.data.gov.my/data-catalogue?id=births_annual&amp;limit=2000</t>
        </is>
      </c>
    </row>
    <row r="391">
      <c r="A391" s="3" t="inlineStr">
        <is>
          <t>MYS</t>
        </is>
      </c>
      <c r="B391" s="3" t="inlineStr">
        <is>
          <t>Малайзия</t>
        </is>
      </c>
      <c r="C391" s="3" t="n">
        <v>2020</v>
      </c>
      <c r="D391" s="7" t="n">
        <v>471504</v>
      </c>
      <c r="E391" s="3" t="inlineStr">
        <is>
          <t>final</t>
        </is>
      </c>
      <c r="F391" s="13" t="inlineStr">
        <is>
          <t>https://api.data.gov.my/data-catalogue?id=births_annual&amp;limit=2000</t>
        </is>
      </c>
    </row>
    <row r="392">
      <c r="A392" s="3" t="inlineStr">
        <is>
          <t>MYS</t>
        </is>
      </c>
      <c r="B392" s="3" t="inlineStr">
        <is>
          <t>Малайзия</t>
        </is>
      </c>
      <c r="C392" s="3" t="n">
        <v>2021</v>
      </c>
      <c r="D392" s="7" t="n">
        <v>439744</v>
      </c>
      <c r="E392" s="3" t="inlineStr">
        <is>
          <t>final</t>
        </is>
      </c>
      <c r="F392" s="13" t="inlineStr">
        <is>
          <t>https://api.data.gov.my/data-catalogue?id=births_annual&amp;limit=2000</t>
        </is>
      </c>
    </row>
    <row r="393">
      <c r="A393" s="3" t="inlineStr">
        <is>
          <t>MYS</t>
        </is>
      </c>
      <c r="B393" s="3" t="inlineStr">
        <is>
          <t>Малайзия</t>
        </is>
      </c>
      <c r="C393" s="3" t="n">
        <v>2022</v>
      </c>
      <c r="D393" s="7" t="n">
        <v>423124</v>
      </c>
      <c r="E393" s="3" t="inlineStr">
        <is>
          <t>final</t>
        </is>
      </c>
      <c r="F393" s="13" t="inlineStr">
        <is>
          <t>https://api.data.gov.my/data-catalogue?id=births_annual&amp;limit=2000</t>
        </is>
      </c>
    </row>
    <row r="394">
      <c r="A394" s="3" t="inlineStr">
        <is>
          <t>MYS</t>
        </is>
      </c>
      <c r="B394" s="3" t="inlineStr">
        <is>
          <t>Малайзия</t>
        </is>
      </c>
      <c r="C394" s="3" t="n">
        <v>2023</v>
      </c>
      <c r="D394" s="7" t="n">
        <v>455761</v>
      </c>
      <c r="E394" s="3" t="inlineStr">
        <is>
          <t>final</t>
        </is>
      </c>
      <c r="F394" s="13" t="inlineStr">
        <is>
          <t>https://api.data.gov.my/data-catalogue?id=births_annual&amp;limit=2000</t>
        </is>
      </c>
    </row>
    <row r="395">
      <c r="A395" s="3" t="inlineStr">
        <is>
          <t>MYS</t>
        </is>
      </c>
      <c r="B395" s="3" t="inlineStr">
        <is>
          <t>Малайзия</t>
        </is>
      </c>
      <c r="C395" s="3" t="n">
        <v>2024</v>
      </c>
      <c r="D395" s="7" t="n">
        <v>414918</v>
      </c>
      <c r="E395" s="3" t="inlineStr">
        <is>
          <t>final</t>
        </is>
      </c>
      <c r="F395" s="13" t="inlineStr">
        <is>
          <t>https://api.data.gov.my/data-catalogue?id=births_annual&amp;limit=2000</t>
        </is>
      </c>
    </row>
    <row r="396">
      <c r="A396" s="3" t="inlineStr">
        <is>
          <t>NLD</t>
        </is>
      </c>
      <c r="B396" s="3" t="inlineStr">
        <is>
          <t>Нидерланды</t>
        </is>
      </c>
      <c r="C396" s="3" t="n">
        <v>2015</v>
      </c>
      <c r="D396" s="7" t="n">
        <v>170510</v>
      </c>
      <c r="E396" s="3" t="inlineStr">
        <is>
          <t>final</t>
        </is>
      </c>
      <c r="F396" s="13" t="inlineStr">
        <is>
          <t>https://ec.europa.eu/eurostat/api/dissemination/statistics/1.0/data/demo_gind?format=JSON&amp;lang=EN&amp;indic_de=LBIRTH&amp;sinceTimePeriod=2015&amp;geo=NL</t>
        </is>
      </c>
    </row>
    <row r="397">
      <c r="A397" s="3" t="inlineStr">
        <is>
          <t>NLD</t>
        </is>
      </c>
      <c r="B397" s="3" t="inlineStr">
        <is>
          <t>Нидерланды</t>
        </is>
      </c>
      <c r="C397" s="3" t="n">
        <v>2016</v>
      </c>
      <c r="D397" s="7" t="n">
        <v>172520</v>
      </c>
      <c r="E397" s="3" t="inlineStr">
        <is>
          <t>final</t>
        </is>
      </c>
      <c r="F397" s="13" t="inlineStr">
        <is>
          <t>https://ec.europa.eu/eurostat/api/dissemination/statistics/1.0/data/demo_gind?format=JSON&amp;lang=EN&amp;indic_de=LBIRTH&amp;sinceTimePeriod=2015&amp;geo=NL</t>
        </is>
      </c>
    </row>
    <row r="398">
      <c r="A398" s="3" t="inlineStr">
        <is>
          <t>NLD</t>
        </is>
      </c>
      <c r="B398" s="3" t="inlineStr">
        <is>
          <t>Нидерланды</t>
        </is>
      </c>
      <c r="C398" s="3" t="n">
        <v>2017</v>
      </c>
      <c r="D398" s="7" t="n">
        <v>169836</v>
      </c>
      <c r="E398" s="3" t="inlineStr">
        <is>
          <t>final</t>
        </is>
      </c>
      <c r="F398" s="13" t="inlineStr">
        <is>
          <t>https://ec.europa.eu/eurostat/api/dissemination/statistics/1.0/data/demo_gind?format=JSON&amp;lang=EN&amp;indic_de=LBIRTH&amp;sinceTimePeriod=2015&amp;geo=NL</t>
        </is>
      </c>
    </row>
    <row r="399">
      <c r="A399" s="3" t="inlineStr">
        <is>
          <t>NLD</t>
        </is>
      </c>
      <c r="B399" s="3" t="inlineStr">
        <is>
          <t>Нидерланды</t>
        </is>
      </c>
      <c r="C399" s="3" t="n">
        <v>2018</v>
      </c>
      <c r="D399" s="7" t="n">
        <v>168525</v>
      </c>
      <c r="E399" s="3" t="inlineStr">
        <is>
          <t>final</t>
        </is>
      </c>
      <c r="F399" s="13" t="inlineStr">
        <is>
          <t>https://ec.europa.eu/eurostat/api/dissemination/statistics/1.0/data/demo_gind?format=JSON&amp;lang=EN&amp;indic_de=LBIRTH&amp;sinceTimePeriod=2015&amp;geo=NL</t>
        </is>
      </c>
    </row>
    <row r="400">
      <c r="A400" s="3" t="inlineStr">
        <is>
          <t>NLD</t>
        </is>
      </c>
      <c r="B400" s="3" t="inlineStr">
        <is>
          <t>Нидерланды</t>
        </is>
      </c>
      <c r="C400" s="3" t="n">
        <v>2019</v>
      </c>
      <c r="D400" s="7" t="n">
        <v>169680</v>
      </c>
      <c r="E400" s="3" t="inlineStr">
        <is>
          <t>final</t>
        </is>
      </c>
      <c r="F400" s="13" t="inlineStr">
        <is>
          <t>https://ec.europa.eu/eurostat/api/dissemination/statistics/1.0/data/demo_gind?format=JSON&amp;lang=EN&amp;indic_de=LBIRTH&amp;sinceTimePeriod=2015&amp;geo=NL</t>
        </is>
      </c>
    </row>
    <row r="401">
      <c r="A401" s="3" t="inlineStr">
        <is>
          <t>NLD</t>
        </is>
      </c>
      <c r="B401" s="3" t="inlineStr">
        <is>
          <t>Нидерланды</t>
        </is>
      </c>
      <c r="C401" s="3" t="n">
        <v>2020</v>
      </c>
      <c r="D401" s="7" t="n">
        <v>168681</v>
      </c>
      <c r="E401" s="3" t="inlineStr">
        <is>
          <t>final</t>
        </is>
      </c>
      <c r="F401" s="13" t="inlineStr">
        <is>
          <t>https://ec.europa.eu/eurostat/api/dissemination/statistics/1.0/data/demo_gind?format=JSON&amp;lang=EN&amp;indic_de=LBIRTH&amp;sinceTimePeriod=2015&amp;geo=NL</t>
        </is>
      </c>
    </row>
    <row r="402">
      <c r="A402" s="3" t="inlineStr">
        <is>
          <t>NLD</t>
        </is>
      </c>
      <c r="B402" s="3" t="inlineStr">
        <is>
          <t>Нидерланды</t>
        </is>
      </c>
      <c r="C402" s="3" t="n">
        <v>2021</v>
      </c>
      <c r="D402" s="7" t="n">
        <v>179441</v>
      </c>
      <c r="E402" s="3" t="inlineStr">
        <is>
          <t>final</t>
        </is>
      </c>
      <c r="F402" s="13" t="inlineStr">
        <is>
          <t>https://ec.europa.eu/eurostat/api/dissemination/statistics/1.0/data/demo_gind?format=JSON&amp;lang=EN&amp;indic_de=LBIRTH&amp;sinceTimePeriod=2015&amp;geo=NL</t>
        </is>
      </c>
    </row>
    <row r="403">
      <c r="A403" s="3" t="inlineStr">
        <is>
          <t>NLD</t>
        </is>
      </c>
      <c r="B403" s="3" t="inlineStr">
        <is>
          <t>Нидерланды</t>
        </is>
      </c>
      <c r="C403" s="3" t="n">
        <v>2022</v>
      </c>
      <c r="D403" s="7" t="n">
        <v>167504</v>
      </c>
      <c r="E403" s="3" t="inlineStr">
        <is>
          <t>final</t>
        </is>
      </c>
      <c r="F403" s="13" t="inlineStr">
        <is>
          <t>https://ec.europa.eu/eurostat/api/dissemination/statistics/1.0/data/demo_gind?format=JSON&amp;lang=EN&amp;indic_de=LBIRTH&amp;sinceTimePeriod=2015&amp;geo=NL</t>
        </is>
      </c>
    </row>
    <row r="404">
      <c r="A404" s="3" t="inlineStr">
        <is>
          <t>NLD</t>
        </is>
      </c>
      <c r="B404" s="3" t="inlineStr">
        <is>
          <t>Нидерланды</t>
        </is>
      </c>
      <c r="C404" s="3" t="n">
        <v>2023</v>
      </c>
      <c r="D404" s="7" t="n">
        <v>164487</v>
      </c>
      <c r="E404" s="3" t="inlineStr">
        <is>
          <t>final</t>
        </is>
      </c>
      <c r="F404" s="13" t="inlineStr">
        <is>
          <t>https://ec.europa.eu/eurostat/api/dissemination/statistics/1.0/data/demo_gind?format=JSON&amp;lang=EN&amp;indic_de=LBIRTH&amp;sinceTimePeriod=2015&amp;geo=NL</t>
        </is>
      </c>
    </row>
    <row r="405">
      <c r="A405" s="3" t="inlineStr">
        <is>
          <t>NLD</t>
        </is>
      </c>
      <c r="B405" s="3" t="inlineStr">
        <is>
          <t>Нидерланды</t>
        </is>
      </c>
      <c r="C405" s="3" t="n">
        <v>2024</v>
      </c>
      <c r="D405" s="7" t="n">
        <v>166143</v>
      </c>
      <c r="E405" s="3" t="inlineStr">
        <is>
          <t>final</t>
        </is>
      </c>
      <c r="F405" s="13" t="inlineStr">
        <is>
          <t>https://ec.europa.eu/eurostat/api/dissemination/statistics/1.0/data/demo_gind?format=JSON&amp;lang=EN&amp;indic_de=LBIRTH&amp;sinceTimePeriod=2015&amp;geo=NL</t>
        </is>
      </c>
    </row>
    <row r="406">
      <c r="A406" s="3" t="inlineStr">
        <is>
          <t>NLD</t>
        </is>
      </c>
      <c r="B406" s="3" t="inlineStr">
        <is>
          <t>Нидерланды</t>
        </is>
      </c>
      <c r="C406" s="3" t="n">
        <v>2025</v>
      </c>
      <c r="D406" s="7" t="n">
        <v>166588</v>
      </c>
      <c r="E406" s="3" t="inlineStr">
        <is>
          <t>final</t>
        </is>
      </c>
      <c r="F406" s="13" t="inlineStr">
        <is>
          <t>https://opendata.cbs.nl/ODataApi/odata/85722NED/TypedDataSet</t>
        </is>
      </c>
    </row>
    <row r="407">
      <c r="A407" s="3" t="inlineStr">
        <is>
          <t>NOR</t>
        </is>
      </c>
      <c r="B407" s="3" t="inlineStr">
        <is>
          <t>Норвегия</t>
        </is>
      </c>
      <c r="C407" s="3" t="n">
        <v>2015</v>
      </c>
      <c r="D407" s="7" t="n">
        <v>59058</v>
      </c>
      <c r="E407" s="3" t="inlineStr">
        <is>
          <t>final</t>
        </is>
      </c>
      <c r="F407" s="13" t="inlineStr">
        <is>
          <t>https://ec.europa.eu/eurostat/api/dissemination/statistics/1.0/data/demo_gind?format=JSON&amp;lang=EN&amp;indic_de=LBIRTH&amp;sinceTimePeriod=2015&amp;geo=NO</t>
        </is>
      </c>
    </row>
    <row r="408">
      <c r="A408" s="3" t="inlineStr">
        <is>
          <t>NOR</t>
        </is>
      </c>
      <c r="B408" s="3" t="inlineStr">
        <is>
          <t>Норвегия</t>
        </is>
      </c>
      <c r="C408" s="3" t="n">
        <v>2016</v>
      </c>
      <c r="D408" s="7" t="n">
        <v>58890</v>
      </c>
      <c r="E408" s="3" t="inlineStr">
        <is>
          <t>final</t>
        </is>
      </c>
      <c r="F408" s="13" t="inlineStr">
        <is>
          <t>https://ec.europa.eu/eurostat/api/dissemination/statistics/1.0/data/demo_gind?format=JSON&amp;lang=EN&amp;indic_de=LBIRTH&amp;sinceTimePeriod=2015&amp;geo=NO</t>
        </is>
      </c>
    </row>
    <row r="409">
      <c r="A409" s="3" t="inlineStr">
        <is>
          <t>NOR</t>
        </is>
      </c>
      <c r="B409" s="3" t="inlineStr">
        <is>
          <t>Норвегия</t>
        </is>
      </c>
      <c r="C409" s="3" t="n">
        <v>2017</v>
      </c>
      <c r="D409" s="7" t="n">
        <v>56633</v>
      </c>
      <c r="E409" s="3" t="inlineStr">
        <is>
          <t>final</t>
        </is>
      </c>
      <c r="F409" s="13" t="inlineStr">
        <is>
          <t>https://ec.europa.eu/eurostat/api/dissemination/statistics/1.0/data/demo_gind?format=JSON&amp;lang=EN&amp;indic_de=LBIRTH&amp;sinceTimePeriod=2015&amp;geo=NO</t>
        </is>
      </c>
    </row>
    <row r="410">
      <c r="A410" s="3" t="inlineStr">
        <is>
          <t>NOR</t>
        </is>
      </c>
      <c r="B410" s="3" t="inlineStr">
        <is>
          <t>Норвегия</t>
        </is>
      </c>
      <c r="C410" s="3" t="n">
        <v>2018</v>
      </c>
      <c r="D410" s="7" t="n">
        <v>55120</v>
      </c>
      <c r="E410" s="3" t="inlineStr">
        <is>
          <t>final</t>
        </is>
      </c>
      <c r="F410" s="13" t="inlineStr">
        <is>
          <t>https://ec.europa.eu/eurostat/api/dissemination/statistics/1.0/data/demo_gind?format=JSON&amp;lang=EN&amp;indic_de=LBIRTH&amp;sinceTimePeriod=2015&amp;geo=NO</t>
        </is>
      </c>
    </row>
    <row r="411">
      <c r="A411" s="3" t="inlineStr">
        <is>
          <t>NOR</t>
        </is>
      </c>
      <c r="B411" s="3" t="inlineStr">
        <is>
          <t>Норвегия</t>
        </is>
      </c>
      <c r="C411" s="3" t="n">
        <v>2019</v>
      </c>
      <c r="D411" s="7" t="n">
        <v>54495</v>
      </c>
      <c r="E411" s="3" t="inlineStr">
        <is>
          <t>final</t>
        </is>
      </c>
      <c r="F411" s="13" t="inlineStr">
        <is>
          <t>https://ec.europa.eu/eurostat/api/dissemination/statistics/1.0/data/demo_gind?format=JSON&amp;lang=EN&amp;indic_de=LBIRTH&amp;sinceTimePeriod=2015&amp;geo=NO</t>
        </is>
      </c>
    </row>
    <row r="412">
      <c r="A412" s="3" t="inlineStr">
        <is>
          <t>NOR</t>
        </is>
      </c>
      <c r="B412" s="3" t="inlineStr">
        <is>
          <t>Норвегия</t>
        </is>
      </c>
      <c r="C412" s="3" t="n">
        <v>2020</v>
      </c>
      <c r="D412" s="7" t="n">
        <v>52979</v>
      </c>
      <c r="E412" s="3" t="inlineStr">
        <is>
          <t>final</t>
        </is>
      </c>
      <c r="F412" s="13" t="inlineStr">
        <is>
          <t>https://ec.europa.eu/eurostat/api/dissemination/statistics/1.0/data/demo_gind?format=JSON&amp;lang=EN&amp;indic_de=LBIRTH&amp;sinceTimePeriod=2015&amp;geo=NO</t>
        </is>
      </c>
    </row>
    <row r="413">
      <c r="A413" s="3" t="inlineStr">
        <is>
          <t>NOR</t>
        </is>
      </c>
      <c r="B413" s="3" t="inlineStr">
        <is>
          <t>Норвегия</t>
        </is>
      </c>
      <c r="C413" s="3" t="n">
        <v>2021</v>
      </c>
      <c r="D413" s="7" t="n">
        <v>56060</v>
      </c>
      <c r="E413" s="3" t="inlineStr">
        <is>
          <t>final</t>
        </is>
      </c>
      <c r="F413" s="13" t="inlineStr">
        <is>
          <t>https://ec.europa.eu/eurostat/api/dissemination/statistics/1.0/data/demo_gind?format=JSON&amp;lang=EN&amp;indic_de=LBIRTH&amp;sinceTimePeriod=2015&amp;geo=NO</t>
        </is>
      </c>
    </row>
    <row r="414">
      <c r="A414" s="3" t="inlineStr">
        <is>
          <t>NOR</t>
        </is>
      </c>
      <c r="B414" s="3" t="inlineStr">
        <is>
          <t>Норвегия</t>
        </is>
      </c>
      <c r="C414" s="3" t="n">
        <v>2022</v>
      </c>
      <c r="D414" s="7" t="n">
        <v>51480</v>
      </c>
      <c r="E414" s="3" t="inlineStr">
        <is>
          <t>final</t>
        </is>
      </c>
      <c r="F414" s="13" t="inlineStr">
        <is>
          <t>https://ec.europa.eu/eurostat/api/dissemination/statistics/1.0/data/demo_gind?format=JSON&amp;lang=EN&amp;indic_de=LBIRTH&amp;sinceTimePeriod=2015&amp;geo=NO</t>
        </is>
      </c>
    </row>
    <row r="415">
      <c r="A415" s="3" t="inlineStr">
        <is>
          <t>NOR</t>
        </is>
      </c>
      <c r="B415" s="3" t="inlineStr">
        <is>
          <t>Норвегия</t>
        </is>
      </c>
      <c r="C415" s="3" t="n">
        <v>2023</v>
      </c>
      <c r="D415" s="7" t="n">
        <v>51980</v>
      </c>
      <c r="E415" s="3" t="inlineStr">
        <is>
          <t>final</t>
        </is>
      </c>
      <c r="F415" s="13" t="inlineStr">
        <is>
          <t>https://ec.europa.eu/eurostat/api/dissemination/statistics/1.0/data/demo_gind?format=JSON&amp;lang=EN&amp;indic_de=LBIRTH&amp;sinceTimePeriod=2015&amp;geo=NO</t>
        </is>
      </c>
    </row>
    <row r="416">
      <c r="A416" s="3" t="inlineStr">
        <is>
          <t>NOR</t>
        </is>
      </c>
      <c r="B416" s="3" t="inlineStr">
        <is>
          <t>Норвегия</t>
        </is>
      </c>
      <c r="C416" s="3" t="n">
        <v>2024</v>
      </c>
      <c r="D416" s="7" t="n">
        <v>54013</v>
      </c>
      <c r="E416" s="3" t="inlineStr">
        <is>
          <t>final</t>
        </is>
      </c>
      <c r="F416" s="13" t="inlineStr">
        <is>
          <t>https://ec.europa.eu/eurostat/api/dissemination/statistics/1.0/data/demo_gind?format=JSON&amp;lang=EN&amp;indic_de=LBIRTH&amp;sinceTimePeriod=2015&amp;geo=NO</t>
        </is>
      </c>
    </row>
    <row r="417">
      <c r="A417" s="3" t="inlineStr">
        <is>
          <t>NOR</t>
        </is>
      </c>
      <c r="B417" s="3" t="inlineStr">
        <is>
          <t>Норвегия</t>
        </is>
      </c>
      <c r="C417" s="3" t="n">
        <v>2025</v>
      </c>
      <c r="D417" s="7" t="n">
        <v>55401</v>
      </c>
      <c r="E417" s="3" t="inlineStr">
        <is>
          <t>final</t>
        </is>
      </c>
      <c r="F417" s="13" t="inlineStr">
        <is>
          <t>https://data.ssb.no/api/v0/en/table/05803</t>
        </is>
      </c>
    </row>
    <row r="418">
      <c r="A418" s="3" t="inlineStr">
        <is>
          <t>NZL</t>
        </is>
      </c>
      <c r="B418" s="3" t="inlineStr">
        <is>
          <t>Новая Зеландия</t>
        </is>
      </c>
      <c r="C418" s="3" t="n">
        <v>2015</v>
      </c>
      <c r="D418" s="7" t="n">
        <v>61038</v>
      </c>
      <c r="E418" s="3" t="inlineStr">
        <is>
          <t>final</t>
        </is>
      </c>
      <c r="F418" s="13" t="inlineStr">
        <is>
          <t>https://www.stats.govt.nz/information-releases/births-and-deaths-year-ended-december-2025-including-abridged-period-life-table/</t>
        </is>
      </c>
    </row>
    <row r="419">
      <c r="A419" s="3" t="inlineStr">
        <is>
          <t>NZL</t>
        </is>
      </c>
      <c r="B419" s="3" t="inlineStr">
        <is>
          <t>Новая Зеландия</t>
        </is>
      </c>
      <c r="C419" s="3" t="n">
        <v>2016</v>
      </c>
      <c r="D419" s="7" t="n">
        <v>59430</v>
      </c>
      <c r="E419" s="3" t="inlineStr">
        <is>
          <t>final</t>
        </is>
      </c>
      <c r="F419" s="13" t="inlineStr">
        <is>
          <t>https://www.stats.govt.nz/information-releases/births-and-deaths-year-ended-december-2025-including-abridged-period-life-table/</t>
        </is>
      </c>
    </row>
    <row r="420">
      <c r="A420" s="3" t="inlineStr">
        <is>
          <t>NZL</t>
        </is>
      </c>
      <c r="B420" s="3" t="inlineStr">
        <is>
          <t>Новая Зеландия</t>
        </is>
      </c>
      <c r="C420" s="3" t="n">
        <v>2017</v>
      </c>
      <c r="D420" s="7" t="n">
        <v>59610</v>
      </c>
      <c r="E420" s="3" t="inlineStr">
        <is>
          <t>final</t>
        </is>
      </c>
      <c r="F420" s="13" t="inlineStr">
        <is>
          <t>https://www.stats.govt.nz/information-releases/births-and-deaths-year-ended-december-2025-including-abridged-period-life-table/</t>
        </is>
      </c>
    </row>
    <row r="421">
      <c r="A421" s="3" t="inlineStr">
        <is>
          <t>NZL</t>
        </is>
      </c>
      <c r="B421" s="3" t="inlineStr">
        <is>
          <t>Новая Зеландия</t>
        </is>
      </c>
      <c r="C421" s="3" t="n">
        <v>2018</v>
      </c>
      <c r="D421" s="7" t="n">
        <v>58020</v>
      </c>
      <c r="E421" s="3" t="inlineStr">
        <is>
          <t>final</t>
        </is>
      </c>
      <c r="F421" s="13" t="inlineStr">
        <is>
          <t>https://www.stats.govt.nz/information-releases/births-and-deaths-year-ended-december-2025-including-abridged-period-life-table/</t>
        </is>
      </c>
    </row>
    <row r="422">
      <c r="A422" s="3" t="inlineStr">
        <is>
          <t>NZL</t>
        </is>
      </c>
      <c r="B422" s="3" t="inlineStr">
        <is>
          <t>Новая Зеландия</t>
        </is>
      </c>
      <c r="C422" s="3" t="n">
        <v>2019</v>
      </c>
      <c r="D422" s="7" t="n">
        <v>59637</v>
      </c>
      <c r="E422" s="3" t="inlineStr">
        <is>
          <t>final</t>
        </is>
      </c>
      <c r="F422" s="13" t="inlineStr">
        <is>
          <t>https://www.stats.govt.nz/information-releases/births-and-deaths-year-ended-december-2025-including-abridged-period-life-table/</t>
        </is>
      </c>
    </row>
    <row r="423">
      <c r="A423" s="3" t="inlineStr">
        <is>
          <t>NZL</t>
        </is>
      </c>
      <c r="B423" s="3" t="inlineStr">
        <is>
          <t>Новая Зеландия</t>
        </is>
      </c>
      <c r="C423" s="3" t="n">
        <v>2020</v>
      </c>
      <c r="D423" s="7" t="n">
        <v>57573</v>
      </c>
      <c r="E423" s="3" t="inlineStr">
        <is>
          <t>final</t>
        </is>
      </c>
      <c r="F423" s="13" t="inlineStr">
        <is>
          <t>https://www.stats.govt.nz/information-releases/births-and-deaths-year-ended-december-2025-including-abridged-period-life-table/</t>
        </is>
      </c>
    </row>
    <row r="424">
      <c r="A424" s="3" t="inlineStr">
        <is>
          <t>NZL</t>
        </is>
      </c>
      <c r="B424" s="3" t="inlineStr">
        <is>
          <t>Новая Зеландия</t>
        </is>
      </c>
      <c r="C424" s="3" t="n">
        <v>2021</v>
      </c>
      <c r="D424" s="7" t="n">
        <v>58659</v>
      </c>
      <c r="E424" s="3" t="inlineStr">
        <is>
          <t>final</t>
        </is>
      </c>
      <c r="F424" s="13" t="inlineStr">
        <is>
          <t>https://www.stats.govt.nz/information-releases/births-and-deaths-year-ended-december-2025-including-abridged-period-life-table/</t>
        </is>
      </c>
    </row>
    <row r="425">
      <c r="A425" s="3" t="inlineStr">
        <is>
          <t>NZL</t>
        </is>
      </c>
      <c r="B425" s="3" t="inlineStr">
        <is>
          <t>Новая Зеландия</t>
        </is>
      </c>
      <c r="C425" s="3" t="n">
        <v>2022</v>
      </c>
      <c r="D425" s="7" t="n">
        <v>58887</v>
      </c>
      <c r="E425" s="3" t="inlineStr">
        <is>
          <t>final</t>
        </is>
      </c>
      <c r="F425" s="13" t="inlineStr">
        <is>
          <t>https://www.stats.govt.nz/information-releases/births-and-deaths-year-ended-december-2025-including-abridged-period-life-table/</t>
        </is>
      </c>
    </row>
    <row r="426">
      <c r="A426" s="3" t="inlineStr">
        <is>
          <t>NZL</t>
        </is>
      </c>
      <c r="B426" s="3" t="inlineStr">
        <is>
          <t>Новая Зеландия</t>
        </is>
      </c>
      <c r="C426" s="3" t="n">
        <v>2023</v>
      </c>
      <c r="D426" s="7" t="n">
        <v>56955</v>
      </c>
      <c r="E426" s="3" t="inlineStr">
        <is>
          <t>final</t>
        </is>
      </c>
      <c r="F426" s="13" t="inlineStr">
        <is>
          <t>https://www.stats.govt.nz/information-releases/births-and-deaths-year-ended-december-2025-including-abridged-period-life-table/</t>
        </is>
      </c>
    </row>
    <row r="427">
      <c r="A427" s="3" t="inlineStr">
        <is>
          <t>NZL</t>
        </is>
      </c>
      <c r="B427" s="3" t="inlineStr">
        <is>
          <t>Новая Зеландия</t>
        </is>
      </c>
      <c r="C427" s="3" t="n">
        <v>2024</v>
      </c>
      <c r="D427" s="7" t="n">
        <v>58341</v>
      </c>
      <c r="E427" s="3" t="inlineStr">
        <is>
          <t>provisional</t>
        </is>
      </c>
      <c r="F427" s="13" t="inlineStr">
        <is>
          <t>https://www.stats.govt.nz/information-releases/births-and-deaths-year-ended-december-2025-including-abridged-period-life-table/</t>
        </is>
      </c>
    </row>
    <row r="428">
      <c r="A428" s="3" t="inlineStr">
        <is>
          <t>NZL</t>
        </is>
      </c>
      <c r="B428" s="3" t="inlineStr">
        <is>
          <t>Новая Зеландия</t>
        </is>
      </c>
      <c r="C428" s="3" t="n">
        <v>2025</v>
      </c>
      <c r="D428" s="7" t="n">
        <v>57705</v>
      </c>
      <c r="E428" s="3" t="inlineStr">
        <is>
          <t>provisional</t>
        </is>
      </c>
      <c r="F428" s="13" t="inlineStr">
        <is>
          <t>https://www.stats.govt.nz/information-releases/births-and-deaths-year-ended-december-2025-including-abridged-period-life-table/</t>
        </is>
      </c>
    </row>
    <row r="429">
      <c r="A429" s="3" t="inlineStr">
        <is>
          <t>PER</t>
        </is>
      </c>
      <c r="B429" s="3" t="inlineStr">
        <is>
          <t>Перу</t>
        </is>
      </c>
      <c r="C429" s="3" t="n">
        <v>2015</v>
      </c>
      <c r="D429" s="7" t="n">
        <v>529029</v>
      </c>
      <c r="E429" s="3" t="inlineStr">
        <is>
          <t>final</t>
        </is>
      </c>
      <c r="F429" s="13" t="inlineStr">
        <is>
          <t>https://unstats.un.org/unsd/demographic-social/products/dyb/documents/DYB2019/table09.pdf</t>
        </is>
      </c>
    </row>
    <row r="430">
      <c r="A430" s="3" t="inlineStr">
        <is>
          <t>PER</t>
        </is>
      </c>
      <c r="B430" s="3" t="inlineStr">
        <is>
          <t>Перу</t>
        </is>
      </c>
      <c r="C430" s="3" t="n">
        <v>2016</v>
      </c>
      <c r="D430" s="7" t="n">
        <v>522269</v>
      </c>
      <c r="E430" s="3" t="inlineStr">
        <is>
          <t>final</t>
        </is>
      </c>
      <c r="F430" s="13" t="inlineStr">
        <is>
          <t>https://unstats.un.org/unsd/demographic-social/products/dyb/documents/DYB2019/table09.pdf</t>
        </is>
      </c>
    </row>
    <row r="431">
      <c r="A431" s="3" t="inlineStr">
        <is>
          <t>PER</t>
        </is>
      </c>
      <c r="B431" s="3" t="inlineStr">
        <is>
          <t>Перу</t>
        </is>
      </c>
      <c r="C431" s="3" t="n">
        <v>2017</v>
      </c>
      <c r="D431" s="7" t="n">
        <v>511867</v>
      </c>
      <c r="E431" s="3" t="inlineStr">
        <is>
          <t>final</t>
        </is>
      </c>
      <c r="F431" s="13" t="inlineStr">
        <is>
          <t>https://unstats.un.org/unsd/demographic-social/products/dyb/documents/DYB2019/table09.pdf</t>
        </is>
      </c>
    </row>
    <row r="432">
      <c r="A432" s="3" t="inlineStr">
        <is>
          <t>PER</t>
        </is>
      </c>
      <c r="B432" s="3" t="inlineStr">
        <is>
          <t>Перу</t>
        </is>
      </c>
      <c r="C432" s="3" t="n">
        <v>2018</v>
      </c>
      <c r="D432" s="7" t="n">
        <v>511960</v>
      </c>
      <c r="E432" s="3" t="inlineStr">
        <is>
          <t>final</t>
        </is>
      </c>
      <c r="F432" s="13" t="inlineStr">
        <is>
          <t>https://unstats.un.org/unsd/demographic-social/products/dyb/documents/DYB2019/table09.pdf</t>
        </is>
      </c>
    </row>
    <row r="433">
      <c r="A433" s="3" t="inlineStr">
        <is>
          <t>PER</t>
        </is>
      </c>
      <c r="B433" s="3" t="inlineStr">
        <is>
          <t>Перу</t>
        </is>
      </c>
      <c r="C433" s="3" t="n">
        <v>2019</v>
      </c>
      <c r="D433" s="7" t="n">
        <v>485269</v>
      </c>
      <c r="E433" s="3" t="inlineStr">
        <is>
          <t>provisional</t>
        </is>
      </c>
      <c r="F433" s="13" t="inlineStr">
        <is>
          <t>https://unstats.un.org/unsd/demographic-social/products/dyb/documents/DYB2023/table09.pdf</t>
        </is>
      </c>
    </row>
    <row r="434">
      <c r="A434" s="3" t="inlineStr">
        <is>
          <t>PER</t>
        </is>
      </c>
      <c r="B434" s="3" t="inlineStr">
        <is>
          <t>Перу</t>
        </is>
      </c>
      <c r="C434" s="3" t="n">
        <v>2020</v>
      </c>
      <c r="D434" s="7" t="n">
        <v>461754</v>
      </c>
      <c r="E434" s="3" t="inlineStr">
        <is>
          <t>provisional</t>
        </is>
      </c>
      <c r="F434" s="13" t="inlineStr">
        <is>
          <t>https://unstats.un.org/unsd/demographic-social/products/dyb/documents/DYB2024/table09.pdf</t>
        </is>
      </c>
    </row>
    <row r="435">
      <c r="A435" s="3" t="inlineStr">
        <is>
          <t>PER</t>
        </is>
      </c>
      <c r="B435" s="3" t="inlineStr">
        <is>
          <t>Перу</t>
        </is>
      </c>
      <c r="C435" s="3" t="n">
        <v>2021</v>
      </c>
      <c r="D435" s="7" t="n">
        <v>462658</v>
      </c>
      <c r="E435" s="3" t="inlineStr">
        <is>
          <t>provisional</t>
        </is>
      </c>
      <c r="F435" s="13" t="inlineStr">
        <is>
          <t>https://unstats.un.org/unsd/demographic-social/products/dyb/documents/DYB2024/table09.pdf</t>
        </is>
      </c>
    </row>
    <row r="436">
      <c r="A436" s="3" t="inlineStr">
        <is>
          <t>PER</t>
        </is>
      </c>
      <c r="B436" s="3" t="inlineStr">
        <is>
          <t>Перу</t>
        </is>
      </c>
      <c r="C436" s="3" t="n">
        <v>2022</v>
      </c>
      <c r="D436" s="7" t="n">
        <v>465972</v>
      </c>
      <c r="E436" s="3" t="inlineStr">
        <is>
          <t>provisional</t>
        </is>
      </c>
      <c r="F436" s="13" t="inlineStr">
        <is>
          <t>https://unstats.un.org/unsd/demographic-social/products/dyb/documents/DYB2024/table09.pdf</t>
        </is>
      </c>
    </row>
    <row r="437">
      <c r="A437" s="3" t="inlineStr">
        <is>
          <t>PER</t>
        </is>
      </c>
      <c r="B437" s="3" t="inlineStr">
        <is>
          <t>Перу</t>
        </is>
      </c>
      <c r="C437" s="3" t="n">
        <v>2023</v>
      </c>
      <c r="D437" s="7" t="n">
        <v>410372</v>
      </c>
      <c r="E437" s="3" t="inlineStr">
        <is>
          <t>provisional</t>
        </is>
      </c>
      <c r="F437" s="13" t="inlineStr">
        <is>
          <t>https://unstats.un.org/unsd/demographic-social/products/dyb/documents/DYB2024/table09.pdf</t>
        </is>
      </c>
    </row>
    <row r="438">
      <c r="A438" s="3" t="inlineStr">
        <is>
          <t>PER</t>
        </is>
      </c>
      <c r="B438" s="3" t="inlineStr">
        <is>
          <t>Перу</t>
        </is>
      </c>
      <c r="C438" s="3" t="n">
        <v>2024</v>
      </c>
      <c r="D438" s="7" t="n">
        <v>390090</v>
      </c>
      <c r="E438" s="3" t="inlineStr">
        <is>
          <t>provisional</t>
        </is>
      </c>
      <c r="F438" s="13" t="inlineStr">
        <is>
          <t>https://unstats.un.org/unsd/demographic-social/products/vitstats/seratab3.pdf</t>
        </is>
      </c>
    </row>
    <row r="439">
      <c r="A439" s="3" t="inlineStr">
        <is>
          <t>PHL</t>
        </is>
      </c>
      <c r="B439" s="3" t="inlineStr">
        <is>
          <t>Филиппины</t>
        </is>
      </c>
      <c r="C439" s="3" t="n">
        <v>2015</v>
      </c>
      <c r="D439" s="7" t="n">
        <v>1744767</v>
      </c>
      <c r="E439" s="3" t="inlineStr">
        <is>
          <t>final</t>
        </is>
      </c>
      <c r="F439" s="13" t="inlineStr">
        <is>
          <t>https://unstats.un.org/unsd/demographic-social/products/dyb/documents/DYB2019/table09.xls</t>
        </is>
      </c>
    </row>
    <row r="440">
      <c r="A440" s="3" t="inlineStr">
        <is>
          <t>PHL</t>
        </is>
      </c>
      <c r="B440" s="3" t="inlineStr">
        <is>
          <t>Филиппины</t>
        </is>
      </c>
      <c r="C440" s="3" t="n">
        <v>2016</v>
      </c>
      <c r="D440" s="7" t="n">
        <v>1731289</v>
      </c>
      <c r="E440" s="3" t="inlineStr">
        <is>
          <t>final</t>
        </is>
      </c>
      <c r="F440" s="13" t="inlineStr">
        <is>
          <t>https://unstats.un.org/unsd/demographic-social/products/dyb/documents/DYB2019/table09.xls</t>
        </is>
      </c>
    </row>
    <row r="441">
      <c r="A441" s="3" t="inlineStr">
        <is>
          <t>PHL</t>
        </is>
      </c>
      <c r="B441" s="3" t="inlineStr">
        <is>
          <t>Филиппины</t>
        </is>
      </c>
      <c r="C441" s="3" t="n">
        <v>2017</v>
      </c>
      <c r="D441" s="7" t="n">
        <v>1700618</v>
      </c>
      <c r="E441" s="3" t="inlineStr">
        <is>
          <t>final</t>
        </is>
      </c>
      <c r="F441" s="13" t="inlineStr">
        <is>
          <t>https://unstats.un.org/unsd/demographic-social/products/dyb/documents/DYB2019/table09.xls</t>
        </is>
      </c>
    </row>
    <row r="442">
      <c r="A442" s="3" t="inlineStr">
        <is>
          <t>PHL</t>
        </is>
      </c>
      <c r="B442" s="3" t="inlineStr">
        <is>
          <t>Филиппины</t>
        </is>
      </c>
      <c r="C442" s="3" t="n">
        <v>2018</v>
      </c>
      <c r="D442" s="7" t="n">
        <v>1668120</v>
      </c>
      <c r="E442" s="3" t="inlineStr">
        <is>
          <t>final</t>
        </is>
      </c>
      <c r="F442" s="13" t="inlineStr">
        <is>
          <t>https://unstats.un.org/unsd/demographic-social/products/dyb/documents/DYB2019/table09.xls</t>
        </is>
      </c>
    </row>
    <row r="443">
      <c r="A443" s="3" t="inlineStr">
        <is>
          <t>PHL</t>
        </is>
      </c>
      <c r="B443" s="3" t="inlineStr">
        <is>
          <t>Филиппины</t>
        </is>
      </c>
      <c r="C443" s="3" t="n">
        <v>2019</v>
      </c>
      <c r="D443" s="7" t="n">
        <v>1673923</v>
      </c>
      <c r="E443" s="3" t="inlineStr">
        <is>
          <t>final</t>
        </is>
      </c>
      <c r="F443" s="13" t="inlineStr">
        <is>
          <t>https://unstats.un.org/unsd/demographic-social/products/dyb/documents/DYB2023/table09.xls</t>
        </is>
      </c>
    </row>
    <row r="444">
      <c r="A444" s="3" t="inlineStr">
        <is>
          <t>PHL</t>
        </is>
      </c>
      <c r="B444" s="3" t="inlineStr">
        <is>
          <t>Филиппины</t>
        </is>
      </c>
      <c r="C444" s="3" t="n">
        <v>2020</v>
      </c>
      <c r="D444" s="7" t="n">
        <v>1528684</v>
      </c>
      <c r="E444" s="3" t="inlineStr">
        <is>
          <t>final</t>
        </is>
      </c>
      <c r="F444" s="13" t="inlineStr">
        <is>
          <t>https://unstats.un.org/unsd/demographic-social/products/dyb/documents/DYB2024/table09.xls</t>
        </is>
      </c>
    </row>
    <row r="445">
      <c r="A445" s="3" t="inlineStr">
        <is>
          <t>PHL</t>
        </is>
      </c>
      <c r="B445" s="3" t="inlineStr">
        <is>
          <t>Филиппины</t>
        </is>
      </c>
      <c r="C445" s="3" t="n">
        <v>2021</v>
      </c>
      <c r="D445" s="7" t="n">
        <v>1364739</v>
      </c>
      <c r="E445" s="3" t="inlineStr">
        <is>
          <t>final</t>
        </is>
      </c>
      <c r="F445" s="13" t="inlineStr">
        <is>
          <t>https://unstats.un.org/unsd/demographic-social/products/dyb/documents/DYB2024/table09.xls</t>
        </is>
      </c>
    </row>
    <row r="446">
      <c r="A446" s="3" t="inlineStr">
        <is>
          <t>PHL</t>
        </is>
      </c>
      <c r="B446" s="3" t="inlineStr">
        <is>
          <t>Филиппины</t>
        </is>
      </c>
      <c r="C446" s="3" t="n">
        <v>2022</v>
      </c>
      <c r="D446" s="7" t="n">
        <v>1455393</v>
      </c>
      <c r="E446" s="3" t="inlineStr">
        <is>
          <t>final</t>
        </is>
      </c>
      <c r="F446" s="13" t="inlineStr">
        <is>
          <t>https://unstats.un.org/unsd/demographic-social/products/dyb/documents/DYB2024/table09.xls</t>
        </is>
      </c>
    </row>
    <row r="447">
      <c r="A447" s="3" t="inlineStr">
        <is>
          <t>POL</t>
        </is>
      </c>
      <c r="B447" s="3" t="inlineStr">
        <is>
          <t>Польша</t>
        </is>
      </c>
      <c r="C447" s="3" t="n">
        <v>2015</v>
      </c>
      <c r="D447" s="7" t="n">
        <v>369308</v>
      </c>
      <c r="E447" s="3" t="inlineStr">
        <is>
          <t>final</t>
        </is>
      </c>
      <c r="F447" s="13" t="inlineStr">
        <is>
          <t>https://ec.europa.eu/eurostat/api/dissemination/statistics/1.0/data/demo_gind?format=JSON&amp;lang=EN&amp;indic_de=LBIRTH&amp;sinceTimePeriod=2015&amp;geo=PL</t>
        </is>
      </c>
    </row>
    <row r="448">
      <c r="A448" s="3" t="inlineStr">
        <is>
          <t>POL</t>
        </is>
      </c>
      <c r="B448" s="3" t="inlineStr">
        <is>
          <t>Польша</t>
        </is>
      </c>
      <c r="C448" s="3" t="n">
        <v>2016</v>
      </c>
      <c r="D448" s="7" t="n">
        <v>382257</v>
      </c>
      <c r="E448" s="3" t="inlineStr">
        <is>
          <t>final</t>
        </is>
      </c>
      <c r="F448" s="13" t="inlineStr">
        <is>
          <t>https://ec.europa.eu/eurostat/api/dissemination/statistics/1.0/data/demo_gind?format=JSON&amp;lang=EN&amp;indic_de=LBIRTH&amp;sinceTimePeriod=2015&amp;geo=PL</t>
        </is>
      </c>
    </row>
    <row r="449">
      <c r="A449" s="3" t="inlineStr">
        <is>
          <t>POL</t>
        </is>
      </c>
      <c r="B449" s="3" t="inlineStr">
        <is>
          <t>Польша</t>
        </is>
      </c>
      <c r="C449" s="3" t="n">
        <v>2017</v>
      </c>
      <c r="D449" s="7" t="n">
        <v>401982</v>
      </c>
      <c r="E449" s="3" t="inlineStr">
        <is>
          <t>final</t>
        </is>
      </c>
      <c r="F449" s="13" t="inlineStr">
        <is>
          <t>https://ec.europa.eu/eurostat/api/dissemination/statistics/1.0/data/demo_gind?format=JSON&amp;lang=EN&amp;indic_de=LBIRTH&amp;sinceTimePeriod=2015&amp;geo=PL</t>
        </is>
      </c>
    </row>
    <row r="450">
      <c r="A450" s="3" t="inlineStr">
        <is>
          <t>POL</t>
        </is>
      </c>
      <c r="B450" s="3" t="inlineStr">
        <is>
          <t>Польша</t>
        </is>
      </c>
      <c r="C450" s="3" t="n">
        <v>2018</v>
      </c>
      <c r="D450" s="7" t="n">
        <v>388178</v>
      </c>
      <c r="E450" s="3" t="inlineStr">
        <is>
          <t>final</t>
        </is>
      </c>
      <c r="F450" s="13" t="inlineStr">
        <is>
          <t>https://ec.europa.eu/eurostat/api/dissemination/statistics/1.0/data/demo_gind?format=JSON&amp;lang=EN&amp;indic_de=LBIRTH&amp;sinceTimePeriod=2015&amp;geo=PL</t>
        </is>
      </c>
    </row>
    <row r="451">
      <c r="A451" s="3" t="inlineStr">
        <is>
          <t>POL</t>
        </is>
      </c>
      <c r="B451" s="3" t="inlineStr">
        <is>
          <t>Польша</t>
        </is>
      </c>
      <c r="C451" s="3" t="n">
        <v>2019</v>
      </c>
      <c r="D451" s="7" t="n">
        <v>374954</v>
      </c>
      <c r="E451" s="3" t="inlineStr">
        <is>
          <t>final</t>
        </is>
      </c>
      <c r="F451" s="13" t="inlineStr">
        <is>
          <t>https://ec.europa.eu/eurostat/api/dissemination/statistics/1.0/data/demo_gind?format=JSON&amp;lang=EN&amp;indic_de=LBIRTH&amp;sinceTimePeriod=2015&amp;geo=PL</t>
        </is>
      </c>
    </row>
    <row r="452">
      <c r="A452" s="3" t="inlineStr">
        <is>
          <t>POL</t>
        </is>
      </c>
      <c r="B452" s="3" t="inlineStr">
        <is>
          <t>Польша</t>
        </is>
      </c>
      <c r="C452" s="3" t="n">
        <v>2020</v>
      </c>
      <c r="D452" s="7" t="n">
        <v>355309</v>
      </c>
      <c r="E452" s="3" t="inlineStr">
        <is>
          <t>final</t>
        </is>
      </c>
      <c r="F452" s="13" t="inlineStr">
        <is>
          <t>https://ec.europa.eu/eurostat/api/dissemination/statistics/1.0/data/demo_gind?format=JSON&amp;lang=EN&amp;indic_de=LBIRTH&amp;sinceTimePeriod=2015&amp;geo=PL</t>
        </is>
      </c>
    </row>
    <row r="453">
      <c r="A453" s="3" t="inlineStr">
        <is>
          <t>POL</t>
        </is>
      </c>
      <c r="B453" s="3" t="inlineStr">
        <is>
          <t>Польша</t>
        </is>
      </c>
      <c r="C453" s="3" t="n">
        <v>2021</v>
      </c>
      <c r="D453" s="7" t="n">
        <v>331511</v>
      </c>
      <c r="E453" s="3" t="inlineStr">
        <is>
          <t>final</t>
        </is>
      </c>
      <c r="F453" s="13" t="inlineStr">
        <is>
          <t>https://ec.europa.eu/eurostat/api/dissemination/statistics/1.0/data/demo_gind?format=JSON&amp;lang=EN&amp;indic_de=LBIRTH&amp;sinceTimePeriod=2015&amp;geo=PL</t>
        </is>
      </c>
    </row>
    <row r="454">
      <c r="A454" s="3" t="inlineStr">
        <is>
          <t>POL</t>
        </is>
      </c>
      <c r="B454" s="3" t="inlineStr">
        <is>
          <t>Польша</t>
        </is>
      </c>
      <c r="C454" s="3" t="n">
        <v>2022</v>
      </c>
      <c r="D454" s="7" t="n">
        <v>305132</v>
      </c>
      <c r="E454" s="3" t="inlineStr">
        <is>
          <t>final</t>
        </is>
      </c>
      <c r="F454" s="13" t="inlineStr">
        <is>
          <t>https://ec.europa.eu/eurostat/api/dissemination/statistics/1.0/data/demo_gind?format=JSON&amp;lang=EN&amp;indic_de=LBIRTH&amp;sinceTimePeriod=2015&amp;geo=PL</t>
        </is>
      </c>
    </row>
    <row r="455">
      <c r="A455" s="3" t="inlineStr">
        <is>
          <t>POL</t>
        </is>
      </c>
      <c r="B455" s="3" t="inlineStr">
        <is>
          <t>Польша</t>
        </is>
      </c>
      <c r="C455" s="3" t="n">
        <v>2023</v>
      </c>
      <c r="D455" s="7" t="n">
        <v>272451</v>
      </c>
      <c r="E455" s="3" t="inlineStr">
        <is>
          <t>final</t>
        </is>
      </c>
      <c r="F455" s="13" t="inlineStr">
        <is>
          <t>https://ec.europa.eu/eurostat/api/dissemination/statistics/1.0/data/demo_gind?format=JSON&amp;lang=EN&amp;indic_de=LBIRTH&amp;sinceTimePeriod=2015&amp;geo=PL</t>
        </is>
      </c>
    </row>
    <row r="456">
      <c r="A456" s="3" t="inlineStr">
        <is>
          <t>POL</t>
        </is>
      </c>
      <c r="B456" s="3" t="inlineStr">
        <is>
          <t>Польша</t>
        </is>
      </c>
      <c r="C456" s="3" t="n">
        <v>2024</v>
      </c>
      <c r="D456" s="7" t="n">
        <v>251782</v>
      </c>
      <c r="E456" s="3" t="inlineStr">
        <is>
          <t>final</t>
        </is>
      </c>
      <c r="F456" s="13" t="inlineStr">
        <is>
          <t>https://ec.europa.eu/eurostat/api/dissemination/statistics/1.0/data/demo_gind?format=JSON&amp;lang=EN&amp;indic_de=LBIRTH&amp;sinceTimePeriod=2015&amp;geo=PL</t>
        </is>
      </c>
    </row>
    <row r="457">
      <c r="A457" s="3" t="inlineStr">
        <is>
          <t>POL</t>
        </is>
      </c>
      <c r="B457" s="3" t="inlineStr">
        <is>
          <t>Польша</t>
        </is>
      </c>
      <c r="C457" s="3" t="n">
        <v>2025</v>
      </c>
      <c r="D457" s="7" t="n">
        <v>238264</v>
      </c>
      <c r="E457" s="3" t="inlineStr">
        <is>
          <t>final</t>
        </is>
      </c>
      <c r="F457" s="13" t="inlineStr">
        <is>
          <t>https://bdl.stat.gov.pl/api/v1/data/by-variable/59?unit-level=0&amp;format=json</t>
        </is>
      </c>
    </row>
    <row r="458">
      <c r="A458" s="3" t="inlineStr">
        <is>
          <t>PRI</t>
        </is>
      </c>
      <c r="B458" s="3" t="inlineStr">
        <is>
          <t>Пуэрто-Рико</t>
        </is>
      </c>
      <c r="C458" s="3" t="n">
        <v>2015</v>
      </c>
      <c r="D458" s="7" t="n">
        <v>31157</v>
      </c>
      <c r="E458" s="3" t="inlineStr">
        <is>
          <t>final</t>
        </is>
      </c>
      <c r="F458" s="13" t="inlineStr">
        <is>
          <t>https://www.cdc.gov/nchs/data/nvsr/nvsr66/nvsr66_01.pdf</t>
        </is>
      </c>
    </row>
    <row r="459">
      <c r="A459" s="3" t="inlineStr">
        <is>
          <t>PRI</t>
        </is>
      </c>
      <c r="B459" s="3" t="inlineStr">
        <is>
          <t>Пуэрто-Рико</t>
        </is>
      </c>
      <c r="C459" s="3" t="n">
        <v>2016</v>
      </c>
      <c r="D459" s="7" t="n">
        <v>28257</v>
      </c>
      <c r="E459" s="3" t="inlineStr">
        <is>
          <t>final</t>
        </is>
      </c>
      <c r="F459" s="13" t="inlineStr">
        <is>
          <t>https://www.cdc.gov/nchs/data/nvsr/nvsr67/nvsr67_01.pdf</t>
        </is>
      </c>
    </row>
    <row r="460">
      <c r="A460" s="3" t="inlineStr">
        <is>
          <t>PRI</t>
        </is>
      </c>
      <c r="B460" s="3" t="inlineStr">
        <is>
          <t>Пуэрто-Рико</t>
        </is>
      </c>
      <c r="C460" s="3" t="n">
        <v>2017</v>
      </c>
      <c r="D460" s="7" t="n">
        <v>24310</v>
      </c>
      <c r="E460" s="3" t="inlineStr">
        <is>
          <t>final</t>
        </is>
      </c>
      <c r="F460" s="13" t="inlineStr">
        <is>
          <t>https://www.cdc.gov/nchs/data/nvsr/nvsr67/nvsr67_08-508.pdf</t>
        </is>
      </c>
    </row>
    <row r="461">
      <c r="A461" s="3" t="inlineStr">
        <is>
          <t>PRI</t>
        </is>
      </c>
      <c r="B461" s="3" t="inlineStr">
        <is>
          <t>Пуэрто-Рико</t>
        </is>
      </c>
      <c r="C461" s="3" t="n">
        <v>2018</v>
      </c>
      <c r="D461" s="7" t="n">
        <v>21424</v>
      </c>
      <c r="E461" s="3" t="inlineStr">
        <is>
          <t>final</t>
        </is>
      </c>
      <c r="F461" s="13" t="inlineStr">
        <is>
          <t>https://www.cdc.gov/nchs/data/nvsr/nvsr68/nvsr68_13-508.pdf</t>
        </is>
      </c>
    </row>
    <row r="462">
      <c r="A462" s="3" t="inlineStr">
        <is>
          <t>PRI</t>
        </is>
      </c>
      <c r="B462" s="3" t="inlineStr">
        <is>
          <t>Пуэрто-Рико</t>
        </is>
      </c>
      <c r="C462" s="3" t="n">
        <v>2019</v>
      </c>
      <c r="D462" s="7" t="n">
        <v>20353</v>
      </c>
      <c r="E462" s="3" t="inlineStr">
        <is>
          <t>final</t>
        </is>
      </c>
      <c r="F462" s="13" t="inlineStr">
        <is>
          <t>https://www.cdc.gov/nchs/data/nvsr/nvsr70/nvsr70-02-508.pdf</t>
        </is>
      </c>
    </row>
    <row r="463">
      <c r="A463" s="3" t="inlineStr">
        <is>
          <t>PRI</t>
        </is>
      </c>
      <c r="B463" s="3" t="inlineStr">
        <is>
          <t>Пуэрто-Рико</t>
        </is>
      </c>
      <c r="C463" s="3" t="n">
        <v>2020</v>
      </c>
      <c r="D463" s="7" t="n">
        <v>18933</v>
      </c>
      <c r="E463" s="3" t="inlineStr">
        <is>
          <t>final</t>
        </is>
      </c>
      <c r="F463" s="13" t="inlineStr">
        <is>
          <t>https://www.cdc.gov/nchs/data/nvsr/nvsr70/nvsr70-17.pdf</t>
        </is>
      </c>
    </row>
    <row r="464">
      <c r="A464" s="3" t="inlineStr">
        <is>
          <t>PRI</t>
        </is>
      </c>
      <c r="B464" s="3" t="inlineStr">
        <is>
          <t>Пуэрто-Рико</t>
        </is>
      </c>
      <c r="C464" s="3" t="n">
        <v>2021</v>
      </c>
      <c r="D464" s="7" t="n">
        <v>19304</v>
      </c>
      <c r="E464" s="3" t="inlineStr">
        <is>
          <t>final</t>
        </is>
      </c>
      <c r="F464" s="13" t="inlineStr">
        <is>
          <t>https://www.cdc.gov/nchs/data/nvsr/nvsr72/nvsr72-01.pdf</t>
        </is>
      </c>
    </row>
    <row r="465">
      <c r="A465" s="3" t="inlineStr">
        <is>
          <t>PRI</t>
        </is>
      </c>
      <c r="B465" s="3" t="inlineStr">
        <is>
          <t>Пуэрто-Рико</t>
        </is>
      </c>
      <c r="C465" s="3" t="n">
        <v>2022</v>
      </c>
      <c r="D465" s="7" t="n">
        <v>19112</v>
      </c>
      <c r="E465" s="3" t="inlineStr">
        <is>
          <t>final</t>
        </is>
      </c>
      <c r="F465" s="13" t="inlineStr">
        <is>
          <t>https://www.cdc.gov/nchs/data/nvsr/nvsr73/nvsr73-02.pdf</t>
        </is>
      </c>
    </row>
    <row r="466">
      <c r="A466" s="3" t="inlineStr">
        <is>
          <t>PRI</t>
        </is>
      </c>
      <c r="B466" s="3" t="inlineStr">
        <is>
          <t>Пуэрто-Рико</t>
        </is>
      </c>
      <c r="C466" s="3" t="n">
        <v>2023</v>
      </c>
      <c r="D466" s="7" t="n">
        <v>18601</v>
      </c>
      <c r="E466" s="3" t="inlineStr">
        <is>
          <t>final</t>
        </is>
      </c>
      <c r="F466" s="13" t="inlineStr">
        <is>
          <t>https://www.cdc.gov/nchs/data/nvsr/nvsr74/nvsr74-1.pdf</t>
        </is>
      </c>
    </row>
    <row r="467">
      <c r="A467" s="3" t="inlineStr">
        <is>
          <t>PRI</t>
        </is>
      </c>
      <c r="B467" s="3" t="inlineStr">
        <is>
          <t>Пуэрто-Рико</t>
        </is>
      </c>
      <c r="C467" s="3" t="n">
        <v>2024</v>
      </c>
      <c r="D467" s="7" t="n">
        <v>18128</v>
      </c>
      <c r="E467" s="3" t="inlineStr">
        <is>
          <t>final</t>
        </is>
      </c>
      <c r="F467" s="13" t="inlineStr">
        <is>
          <t>https://www.cdc.gov/nchs/data/nvsr/nvsr75/nvsr75-02.pdf</t>
        </is>
      </c>
    </row>
    <row r="468">
      <c r="A468" s="3" t="inlineStr">
        <is>
          <t>PRI</t>
        </is>
      </c>
      <c r="B468" s="3" t="inlineStr">
        <is>
          <t>Пуэрто-Рико</t>
        </is>
      </c>
      <c r="C468" s="3" t="n">
        <v>2025</v>
      </c>
      <c r="D468" s="7" t="n">
        <v>18003</v>
      </c>
      <c r="E468" s="3" t="inlineStr">
        <is>
          <t>provisional</t>
        </is>
      </c>
      <c r="F468" s="13" t="inlineStr">
        <is>
          <t>https://unstats.un.org/unsd/demographic-social/products/vitstats/seratab3.pdf</t>
        </is>
      </c>
    </row>
    <row r="469">
      <c r="A469" s="3" t="inlineStr">
        <is>
          <t>PRT</t>
        </is>
      </c>
      <c r="B469" s="3" t="inlineStr">
        <is>
          <t>Португалия</t>
        </is>
      </c>
      <c r="C469" s="3" t="n">
        <v>2015</v>
      </c>
      <c r="D469" s="7" t="n">
        <v>85500</v>
      </c>
      <c r="E469" s="3" t="inlineStr">
        <is>
          <t>final</t>
        </is>
      </c>
      <c r="F469" s="13" t="inlineStr">
        <is>
          <t>https://ec.europa.eu/eurostat/api/dissemination/statistics/1.0/data/demo_gind?format=JSON&amp;lang=EN&amp;indic_de=LBIRTH&amp;sinceTimePeriod=2015&amp;geo=PT</t>
        </is>
      </c>
    </row>
    <row r="470">
      <c r="A470" s="3" t="inlineStr">
        <is>
          <t>PRT</t>
        </is>
      </c>
      <c r="B470" s="3" t="inlineStr">
        <is>
          <t>Португалия</t>
        </is>
      </c>
      <c r="C470" s="3" t="n">
        <v>2016</v>
      </c>
      <c r="D470" s="7" t="n">
        <v>87126</v>
      </c>
      <c r="E470" s="3" t="inlineStr">
        <is>
          <t>final</t>
        </is>
      </c>
      <c r="F470" s="13" t="inlineStr">
        <is>
          <t>https://ec.europa.eu/eurostat/api/dissemination/statistics/1.0/data/demo_gind?format=JSON&amp;lang=EN&amp;indic_de=LBIRTH&amp;sinceTimePeriod=2015&amp;geo=PT</t>
        </is>
      </c>
    </row>
    <row r="471">
      <c r="A471" s="3" t="inlineStr">
        <is>
          <t>PRT</t>
        </is>
      </c>
      <c r="B471" s="3" t="inlineStr">
        <is>
          <t>Португалия</t>
        </is>
      </c>
      <c r="C471" s="3" t="n">
        <v>2017</v>
      </c>
      <c r="D471" s="7" t="n">
        <v>86154</v>
      </c>
      <c r="E471" s="3" t="inlineStr">
        <is>
          <t>final</t>
        </is>
      </c>
      <c r="F471" s="13" t="inlineStr">
        <is>
          <t>https://ec.europa.eu/eurostat/api/dissemination/statistics/1.0/data/demo_gind?format=JSON&amp;lang=EN&amp;indic_de=LBIRTH&amp;sinceTimePeriod=2015&amp;geo=PT</t>
        </is>
      </c>
    </row>
    <row r="472">
      <c r="A472" s="3" t="inlineStr">
        <is>
          <t>PRT</t>
        </is>
      </c>
      <c r="B472" s="3" t="inlineStr">
        <is>
          <t>Португалия</t>
        </is>
      </c>
      <c r="C472" s="3" t="n">
        <v>2018</v>
      </c>
      <c r="D472" s="7" t="n">
        <v>87020</v>
      </c>
      <c r="E472" s="3" t="inlineStr">
        <is>
          <t>final</t>
        </is>
      </c>
      <c r="F472" s="13" t="inlineStr">
        <is>
          <t>https://ec.europa.eu/eurostat/api/dissemination/statistics/1.0/data/demo_gind?format=JSON&amp;lang=EN&amp;indic_de=LBIRTH&amp;sinceTimePeriod=2015&amp;geo=PT</t>
        </is>
      </c>
    </row>
    <row r="473">
      <c r="A473" s="3" t="inlineStr">
        <is>
          <t>PRT</t>
        </is>
      </c>
      <c r="B473" s="3" t="inlineStr">
        <is>
          <t>Португалия</t>
        </is>
      </c>
      <c r="C473" s="3" t="n">
        <v>2019</v>
      </c>
      <c r="D473" s="7" t="n">
        <v>86579</v>
      </c>
      <c r="E473" s="3" t="inlineStr">
        <is>
          <t>final</t>
        </is>
      </c>
      <c r="F473" s="13" t="inlineStr">
        <is>
          <t>https://ec.europa.eu/eurostat/api/dissemination/statistics/1.0/data/demo_gind?format=JSON&amp;lang=EN&amp;indic_de=LBIRTH&amp;sinceTimePeriod=2015&amp;geo=PT</t>
        </is>
      </c>
    </row>
    <row r="474">
      <c r="A474" s="3" t="inlineStr">
        <is>
          <t>PRT</t>
        </is>
      </c>
      <c r="B474" s="3" t="inlineStr">
        <is>
          <t>Португалия</t>
        </is>
      </c>
      <c r="C474" s="3" t="n">
        <v>2020</v>
      </c>
      <c r="D474" s="7" t="n">
        <v>84530</v>
      </c>
      <c r="E474" s="3" t="inlineStr">
        <is>
          <t>final</t>
        </is>
      </c>
      <c r="F474" s="13" t="inlineStr">
        <is>
          <t>https://ec.europa.eu/eurostat/api/dissemination/statistics/1.0/data/demo_gind?format=JSON&amp;lang=EN&amp;indic_de=LBIRTH&amp;sinceTimePeriod=2015&amp;geo=PT</t>
        </is>
      </c>
    </row>
    <row r="475">
      <c r="A475" s="3" t="inlineStr">
        <is>
          <t>PRT</t>
        </is>
      </c>
      <c r="B475" s="3" t="inlineStr">
        <is>
          <t>Португалия</t>
        </is>
      </c>
      <c r="C475" s="3" t="n">
        <v>2021</v>
      </c>
      <c r="D475" s="7" t="n">
        <v>79582</v>
      </c>
      <c r="E475" s="3" t="inlineStr">
        <is>
          <t>final</t>
        </is>
      </c>
      <c r="F475" s="13" t="inlineStr">
        <is>
          <t>https://ec.europa.eu/eurostat/api/dissemination/statistics/1.0/data/demo_gind?format=JSON&amp;lang=EN&amp;indic_de=LBIRTH&amp;sinceTimePeriod=2015&amp;geo=PT</t>
        </is>
      </c>
    </row>
    <row r="476">
      <c r="A476" s="3" t="inlineStr">
        <is>
          <t>PRT</t>
        </is>
      </c>
      <c r="B476" s="3" t="inlineStr">
        <is>
          <t>Португалия</t>
        </is>
      </c>
      <c r="C476" s="3" t="n">
        <v>2022</v>
      </c>
      <c r="D476" s="7" t="n">
        <v>83671</v>
      </c>
      <c r="E476" s="3" t="inlineStr">
        <is>
          <t>final</t>
        </is>
      </c>
      <c r="F476" s="13" t="inlineStr">
        <is>
          <t>https://ec.europa.eu/eurostat/api/dissemination/statistics/1.0/data/demo_gind?format=JSON&amp;lang=EN&amp;indic_de=LBIRTH&amp;sinceTimePeriod=2015&amp;geo=PT</t>
        </is>
      </c>
    </row>
    <row r="477">
      <c r="A477" s="3" t="inlineStr">
        <is>
          <t>PRT</t>
        </is>
      </c>
      <c r="B477" s="3" t="inlineStr">
        <is>
          <t>Португалия</t>
        </is>
      </c>
      <c r="C477" s="3" t="n">
        <v>2023</v>
      </c>
      <c r="D477" s="7" t="n">
        <v>85699</v>
      </c>
      <c r="E477" s="3" t="inlineStr">
        <is>
          <t>final</t>
        </is>
      </c>
      <c r="F477" s="13" t="inlineStr">
        <is>
          <t>https://ec.europa.eu/eurostat/api/dissemination/statistics/1.0/data/demo_gind?format=JSON&amp;lang=EN&amp;indic_de=LBIRTH&amp;sinceTimePeriod=2015&amp;geo=PT</t>
        </is>
      </c>
    </row>
    <row r="478">
      <c r="A478" s="3" t="inlineStr">
        <is>
          <t>PRT</t>
        </is>
      </c>
      <c r="B478" s="3" t="inlineStr">
        <is>
          <t>Португалия</t>
        </is>
      </c>
      <c r="C478" s="3" t="n">
        <v>2024</v>
      </c>
      <c r="D478" s="7" t="n">
        <v>84642</v>
      </c>
      <c r="E478" s="3" t="inlineStr">
        <is>
          <t>final</t>
        </is>
      </c>
      <c r="F478" s="13" t="inlineStr">
        <is>
          <t>https://ec.europa.eu/eurostat/api/dissemination/statistics/1.0/data/demo_gind?format=JSON&amp;lang=EN&amp;indic_de=LBIRTH&amp;sinceTimePeriod=2015&amp;geo=PT</t>
        </is>
      </c>
    </row>
    <row r="479">
      <c r="A479" s="3" t="inlineStr">
        <is>
          <t>PRT</t>
        </is>
      </c>
      <c r="B479" s="3" t="inlineStr">
        <is>
          <t>Португалия</t>
        </is>
      </c>
      <c r="C479" s="3" t="n">
        <v>2025</v>
      </c>
      <c r="D479" s="7" t="n">
        <v>87764</v>
      </c>
      <c r="E479" s="3" t="inlineStr">
        <is>
          <t>final</t>
        </is>
      </c>
      <c r="F479" s="13" t="inlineStr">
        <is>
          <t>https://ec.europa.eu/eurostat/api/dissemination/statistics/1.0/data/demo_gind?format=JSON&amp;lang=EN&amp;indic_de=LBIRTH&amp;sinceTimePeriod=2015&amp;geo=PT</t>
        </is>
      </c>
    </row>
    <row r="480">
      <c r="A480" s="3" t="inlineStr">
        <is>
          <t>ROU</t>
        </is>
      </c>
      <c r="B480" s="3" t="inlineStr">
        <is>
          <t>Румыния</t>
        </is>
      </c>
      <c r="C480" s="3" t="n">
        <v>2015</v>
      </c>
      <c r="D480" s="7" t="n">
        <v>201995</v>
      </c>
      <c r="E480" s="3" t="inlineStr">
        <is>
          <t>final</t>
        </is>
      </c>
      <c r="F480" s="13" t="inlineStr">
        <is>
          <t>https://ec.europa.eu/eurostat/api/dissemination/statistics/1.0/data/demo_gind?format=JSON&amp;lang=EN&amp;indic_de=LBIRTH&amp;sinceTimePeriod=2015&amp;geo=RO</t>
        </is>
      </c>
    </row>
    <row r="481">
      <c r="A481" s="3" t="inlineStr">
        <is>
          <t>ROU</t>
        </is>
      </c>
      <c r="B481" s="3" t="inlineStr">
        <is>
          <t>Румыния</t>
        </is>
      </c>
      <c r="C481" s="3" t="n">
        <v>2016</v>
      </c>
      <c r="D481" s="7" t="n">
        <v>205773</v>
      </c>
      <c r="E481" s="3" t="inlineStr">
        <is>
          <t>final</t>
        </is>
      </c>
      <c r="F481" s="13" t="inlineStr">
        <is>
          <t>https://ec.europa.eu/eurostat/api/dissemination/statistics/1.0/data/demo_gind?format=JSON&amp;lang=EN&amp;indic_de=LBIRTH&amp;sinceTimePeriod=2015&amp;geo=RO</t>
        </is>
      </c>
    </row>
    <row r="482">
      <c r="A482" s="3" t="inlineStr">
        <is>
          <t>ROU</t>
        </is>
      </c>
      <c r="B482" s="3" t="inlineStr">
        <is>
          <t>Румыния</t>
        </is>
      </c>
      <c r="C482" s="3" t="n">
        <v>2017</v>
      </c>
      <c r="D482" s="7" t="n">
        <v>210590</v>
      </c>
      <c r="E482" s="3" t="inlineStr">
        <is>
          <t>final</t>
        </is>
      </c>
      <c r="F482" s="13" t="inlineStr">
        <is>
          <t>https://ec.europa.eu/eurostat/api/dissemination/statistics/1.0/data/demo_gind?format=JSON&amp;lang=EN&amp;indic_de=LBIRTH&amp;sinceTimePeriod=2015&amp;geo=RO</t>
        </is>
      </c>
    </row>
    <row r="483">
      <c r="A483" s="3" t="inlineStr">
        <is>
          <t>ROU</t>
        </is>
      </c>
      <c r="B483" s="3" t="inlineStr">
        <is>
          <t>Румыния</t>
        </is>
      </c>
      <c r="C483" s="3" t="n">
        <v>2018</v>
      </c>
      <c r="D483" s="7" t="n">
        <v>202744</v>
      </c>
      <c r="E483" s="3" t="inlineStr">
        <is>
          <t>final</t>
        </is>
      </c>
      <c r="F483" s="13" t="inlineStr">
        <is>
          <t>https://ec.europa.eu/eurostat/api/dissemination/statistics/1.0/data/demo_gind?format=JSON&amp;lang=EN&amp;indic_de=LBIRTH&amp;sinceTimePeriod=2015&amp;geo=RO</t>
        </is>
      </c>
    </row>
    <row r="484">
      <c r="A484" s="3" t="inlineStr">
        <is>
          <t>ROU</t>
        </is>
      </c>
      <c r="B484" s="3" t="inlineStr">
        <is>
          <t>Румыния</t>
        </is>
      </c>
      <c r="C484" s="3" t="n">
        <v>2019</v>
      </c>
      <c r="D484" s="7" t="n">
        <v>199720</v>
      </c>
      <c r="E484" s="3" t="inlineStr">
        <is>
          <t>final</t>
        </is>
      </c>
      <c r="F484" s="13" t="inlineStr">
        <is>
          <t>https://ec.europa.eu/eurostat/api/dissemination/statistics/1.0/data/demo_gind?format=JSON&amp;lang=EN&amp;indic_de=LBIRTH&amp;sinceTimePeriod=2015&amp;geo=RO</t>
        </is>
      </c>
    </row>
    <row r="485">
      <c r="A485" s="3" t="inlineStr">
        <is>
          <t>ROU</t>
        </is>
      </c>
      <c r="B485" s="3" t="inlineStr">
        <is>
          <t>Румыния</t>
        </is>
      </c>
      <c r="C485" s="3" t="n">
        <v>2020</v>
      </c>
      <c r="D485" s="7" t="n">
        <v>198302</v>
      </c>
      <c r="E485" s="3" t="inlineStr">
        <is>
          <t>final</t>
        </is>
      </c>
      <c r="F485" s="13" t="inlineStr">
        <is>
          <t>https://ec.europa.eu/eurostat/api/dissemination/statistics/1.0/data/demo_gind?format=JSON&amp;lang=EN&amp;indic_de=LBIRTH&amp;sinceTimePeriod=2015&amp;geo=RO</t>
        </is>
      </c>
    </row>
    <row r="486">
      <c r="A486" s="3" t="inlineStr">
        <is>
          <t>ROU</t>
        </is>
      </c>
      <c r="B486" s="3" t="inlineStr">
        <is>
          <t>Румыния</t>
        </is>
      </c>
      <c r="C486" s="3" t="n">
        <v>2021</v>
      </c>
      <c r="D486" s="7" t="n">
        <v>193191</v>
      </c>
      <c r="E486" s="3" t="inlineStr">
        <is>
          <t>final</t>
        </is>
      </c>
      <c r="F486" s="13" t="inlineStr">
        <is>
          <t>https://ec.europa.eu/eurostat/api/dissemination/statistics/1.0/data/demo_gind?format=JSON&amp;lang=EN&amp;indic_de=LBIRTH&amp;sinceTimePeriod=2015&amp;geo=RO</t>
        </is>
      </c>
    </row>
    <row r="487">
      <c r="A487" s="3" t="inlineStr">
        <is>
          <t>ROU</t>
        </is>
      </c>
      <c r="B487" s="3" t="inlineStr">
        <is>
          <t>Румыния</t>
        </is>
      </c>
      <c r="C487" s="3" t="n">
        <v>2022</v>
      </c>
      <c r="D487" s="7" t="n">
        <v>182890</v>
      </c>
      <c r="E487" s="3" t="inlineStr">
        <is>
          <t>final</t>
        </is>
      </c>
      <c r="F487" s="13" t="inlineStr">
        <is>
          <t>https://ec.europa.eu/eurostat/api/dissemination/statistics/1.0/data/demo_gind?format=JSON&amp;lang=EN&amp;indic_de=LBIRTH&amp;sinceTimePeriod=2015&amp;geo=RO</t>
        </is>
      </c>
    </row>
    <row r="488">
      <c r="A488" s="3" t="inlineStr">
        <is>
          <t>ROU</t>
        </is>
      </c>
      <c r="B488" s="3" t="inlineStr">
        <is>
          <t>Румыния</t>
        </is>
      </c>
      <c r="C488" s="3" t="n">
        <v>2023</v>
      </c>
      <c r="D488" s="7" t="n">
        <v>160078</v>
      </c>
      <c r="E488" s="3" t="inlineStr">
        <is>
          <t>final</t>
        </is>
      </c>
      <c r="F488" s="13" t="inlineStr">
        <is>
          <t>https://ec.europa.eu/eurostat/api/dissemination/statistics/1.0/data/demo_gind?format=JSON&amp;lang=EN&amp;indic_de=LBIRTH&amp;sinceTimePeriod=2015&amp;geo=RO</t>
        </is>
      </c>
    </row>
    <row r="489">
      <c r="A489" s="3" t="inlineStr">
        <is>
          <t>ROU</t>
        </is>
      </c>
      <c r="B489" s="3" t="inlineStr">
        <is>
          <t>Румыния</t>
        </is>
      </c>
      <c r="C489" s="3" t="n">
        <v>2024</v>
      </c>
      <c r="D489" s="7" t="n">
        <v>143637</v>
      </c>
      <c r="E489" s="3" t="inlineStr">
        <is>
          <t>final</t>
        </is>
      </c>
      <c r="F489" s="13" t="inlineStr">
        <is>
          <t>https://ec.europa.eu/eurostat/api/dissemination/statistics/1.0/data/demo_gind?format=JSON&amp;lang=EN&amp;indic_de=LBIRTH&amp;sinceTimePeriod=2015&amp;geo=RO</t>
        </is>
      </c>
    </row>
    <row r="490">
      <c r="A490" s="3" t="inlineStr">
        <is>
          <t>ROU</t>
        </is>
      </c>
      <c r="B490" s="3" t="inlineStr">
        <is>
          <t>Румыния</t>
        </is>
      </c>
      <c r="C490" s="3" t="n">
        <v>2025</v>
      </c>
      <c r="D490" s="7" t="n">
        <v>134238</v>
      </c>
      <c r="E490" s="3" t="inlineStr">
        <is>
          <t>provisional</t>
        </is>
      </c>
      <c r="F490" s="13" t="inlineStr">
        <is>
          <t>https://ec.europa.eu/eurostat/api/dissemination/statistics/1.0/data/demo_gind?format=JSON&amp;lang=EN&amp;indic_de=LBIRTH&amp;sinceTimePeriod=2015&amp;geo=RO</t>
        </is>
      </c>
    </row>
    <row r="491">
      <c r="A491" s="3" t="inlineStr">
        <is>
          <t>RUS</t>
        </is>
      </c>
      <c r="B491" s="3" t="inlineStr">
        <is>
          <t>Россия</t>
        </is>
      </c>
      <c r="C491" s="3" t="n">
        <v>2015</v>
      </c>
      <c r="D491" s="7" t="n">
        <v>1940579</v>
      </c>
      <c r="E491" s="3" t="inlineStr">
        <is>
          <t>final</t>
        </is>
      </c>
      <c r="F491" s="13" t="inlineStr">
        <is>
          <t>https://rosstat.gov.ru/storage/mediabank/demo21_2023.xlsx</t>
        </is>
      </c>
    </row>
    <row r="492">
      <c r="A492" s="3" t="inlineStr">
        <is>
          <t>RUS</t>
        </is>
      </c>
      <c r="B492" s="3" t="inlineStr">
        <is>
          <t>Россия</t>
        </is>
      </c>
      <c r="C492" s="3" t="n">
        <v>2016</v>
      </c>
      <c r="D492" s="7" t="n">
        <v>1888729</v>
      </c>
      <c r="E492" s="3" t="inlineStr">
        <is>
          <t>final</t>
        </is>
      </c>
      <c r="F492" s="13" t="inlineStr">
        <is>
          <t>https://rosstat.gov.ru/storage/mediabank/demo21_2023.xlsx</t>
        </is>
      </c>
    </row>
    <row r="493">
      <c r="A493" s="3" t="inlineStr">
        <is>
          <t>RUS</t>
        </is>
      </c>
      <c r="B493" s="3" t="inlineStr">
        <is>
          <t>Россия</t>
        </is>
      </c>
      <c r="C493" s="3" t="n">
        <v>2017</v>
      </c>
      <c r="D493" s="7" t="n">
        <v>1690307</v>
      </c>
      <c r="E493" s="3" t="inlineStr">
        <is>
          <t>final</t>
        </is>
      </c>
      <c r="F493" s="13" t="inlineStr">
        <is>
          <t>https://rosstat.gov.ru/storage/mediabank/demo21_2023.xlsx</t>
        </is>
      </c>
    </row>
    <row r="494">
      <c r="A494" s="3" t="inlineStr">
        <is>
          <t>RUS</t>
        </is>
      </c>
      <c r="B494" s="3" t="inlineStr">
        <is>
          <t>Россия</t>
        </is>
      </c>
      <c r="C494" s="3" t="n">
        <v>2018</v>
      </c>
      <c r="D494" s="7" t="n">
        <v>1604344</v>
      </c>
      <c r="E494" s="3" t="inlineStr">
        <is>
          <t>final</t>
        </is>
      </c>
      <c r="F494" s="13" t="inlineStr">
        <is>
          <t>https://rosstat.gov.ru/storage/mediabank/demo21_2023.xlsx</t>
        </is>
      </c>
    </row>
    <row r="495">
      <c r="A495" s="3" t="inlineStr">
        <is>
          <t>RUS</t>
        </is>
      </c>
      <c r="B495" s="3" t="inlineStr">
        <is>
          <t>Россия</t>
        </is>
      </c>
      <c r="C495" s="3" t="n">
        <v>2019</v>
      </c>
      <c r="D495" s="7" t="n">
        <v>1481074</v>
      </c>
      <c r="E495" s="3" t="inlineStr">
        <is>
          <t>final</t>
        </is>
      </c>
      <c r="F495" s="13" t="inlineStr">
        <is>
          <t>https://rosstat.gov.ru/storage/mediabank/demo21_2023.xlsx</t>
        </is>
      </c>
    </row>
    <row r="496">
      <c r="A496" s="3" t="inlineStr">
        <is>
          <t>RUS</t>
        </is>
      </c>
      <c r="B496" s="3" t="inlineStr">
        <is>
          <t>Россия</t>
        </is>
      </c>
      <c r="C496" s="3" t="n">
        <v>2020</v>
      </c>
      <c r="D496" s="7" t="n">
        <v>1436514</v>
      </c>
      <c r="E496" s="3" t="inlineStr">
        <is>
          <t>final</t>
        </is>
      </c>
      <c r="F496" s="13" t="inlineStr">
        <is>
          <t>https://rosstat.gov.ru/storage/mediabank/demo21_2023.xlsx</t>
        </is>
      </c>
    </row>
    <row r="497">
      <c r="A497" s="3" t="inlineStr">
        <is>
          <t>RUS</t>
        </is>
      </c>
      <c r="B497" s="3" t="inlineStr">
        <is>
          <t>Россия</t>
        </is>
      </c>
      <c r="C497" s="3" t="n">
        <v>2021</v>
      </c>
      <c r="D497" s="7" t="n">
        <v>1398253</v>
      </c>
      <c r="E497" s="3" t="inlineStr">
        <is>
          <t>final</t>
        </is>
      </c>
      <c r="F497" s="13" t="inlineStr">
        <is>
          <t>https://rosstat.gov.ru/storage/mediabank/demo21_2023.xlsx</t>
        </is>
      </c>
    </row>
    <row r="498">
      <c r="A498" s="3" t="inlineStr">
        <is>
          <t>RUS</t>
        </is>
      </c>
      <c r="B498" s="3" t="inlineStr">
        <is>
          <t>Россия</t>
        </is>
      </c>
      <c r="C498" s="3" t="n">
        <v>2022</v>
      </c>
      <c r="D498" s="7" t="n">
        <v>1304087</v>
      </c>
      <c r="E498" s="3" t="inlineStr">
        <is>
          <t>final</t>
        </is>
      </c>
      <c r="F498" s="13" t="inlineStr">
        <is>
          <t>https://rosstat.gov.ru/storage/mediabank/demo21_2023.xlsx</t>
        </is>
      </c>
    </row>
    <row r="499">
      <c r="A499" s="3" t="inlineStr">
        <is>
          <t>RUS</t>
        </is>
      </c>
      <c r="B499" s="3" t="inlineStr">
        <is>
          <t>Россия</t>
        </is>
      </c>
      <c r="C499" s="3" t="n">
        <v>2023</v>
      </c>
      <c r="D499" s="7" t="n">
        <v>1264354</v>
      </c>
      <c r="E499" s="3" t="inlineStr">
        <is>
          <t>final</t>
        </is>
      </c>
      <c r="F499" s="13" t="inlineStr">
        <is>
          <t>https://rosstat.gov.ru/storage/mediabank/demo21_2023.xlsx</t>
        </is>
      </c>
    </row>
    <row r="500">
      <c r="A500" s="3" t="inlineStr">
        <is>
          <t>RUS</t>
        </is>
      </c>
      <c r="B500" s="3" t="inlineStr">
        <is>
          <t>Россия</t>
        </is>
      </c>
      <c r="C500" s="3" t="n">
        <v>2024</v>
      </c>
      <c r="D500" s="7" t="n">
        <v>1222408</v>
      </c>
      <c r="E500" s="3" t="inlineStr">
        <is>
          <t>provisional</t>
        </is>
      </c>
      <c r="F500" s="13" t="inlineStr">
        <is>
          <t>https://rosstat.gov.ru/storage/mediabank/EDN_2024.rar</t>
        </is>
      </c>
    </row>
    <row r="501">
      <c r="A501" s="3" t="inlineStr">
        <is>
          <t>SGP</t>
        </is>
      </c>
      <c r="B501" s="3" t="inlineStr">
        <is>
          <t>Сингапур</t>
        </is>
      </c>
      <c r="C501" s="3" t="n">
        <v>2015</v>
      </c>
      <c r="D501" s="7" t="n">
        <v>42185</v>
      </c>
      <c r="E501" s="3" t="inlineStr">
        <is>
          <t>final</t>
        </is>
      </c>
      <c r="F501" s="13" t="inlineStr">
        <is>
          <t>https://tablebuilder.singstat.gov.sg/api/table/tabledata/M810091</t>
        </is>
      </c>
    </row>
    <row r="502">
      <c r="A502" s="3" t="inlineStr">
        <is>
          <t>SGP</t>
        </is>
      </c>
      <c r="B502" s="3" t="inlineStr">
        <is>
          <t>Сингапур</t>
        </is>
      </c>
      <c r="C502" s="3" t="n">
        <v>2016</v>
      </c>
      <c r="D502" s="7" t="n">
        <v>41251</v>
      </c>
      <c r="E502" s="3" t="inlineStr">
        <is>
          <t>final</t>
        </is>
      </c>
      <c r="F502" s="13" t="inlineStr">
        <is>
          <t>https://tablebuilder.singstat.gov.sg/api/table/tabledata/M810091</t>
        </is>
      </c>
    </row>
    <row r="503">
      <c r="A503" s="3" t="inlineStr">
        <is>
          <t>SGP</t>
        </is>
      </c>
      <c r="B503" s="3" t="inlineStr">
        <is>
          <t>Сингапур</t>
        </is>
      </c>
      <c r="C503" s="3" t="n">
        <v>2017</v>
      </c>
      <c r="D503" s="7" t="n">
        <v>39615</v>
      </c>
      <c r="E503" s="3" t="inlineStr">
        <is>
          <t>final</t>
        </is>
      </c>
      <c r="F503" s="13" t="inlineStr">
        <is>
          <t>https://tablebuilder.singstat.gov.sg/api/table/tabledata/M810091</t>
        </is>
      </c>
    </row>
    <row r="504">
      <c r="A504" s="3" t="inlineStr">
        <is>
          <t>SGP</t>
        </is>
      </c>
      <c r="B504" s="3" t="inlineStr">
        <is>
          <t>Сингапур</t>
        </is>
      </c>
      <c r="C504" s="3" t="n">
        <v>2018</v>
      </c>
      <c r="D504" s="7" t="n">
        <v>39039</v>
      </c>
      <c r="E504" s="3" t="inlineStr">
        <is>
          <t>final</t>
        </is>
      </c>
      <c r="F504" s="13" t="inlineStr">
        <is>
          <t>https://tablebuilder.singstat.gov.sg/api/table/tabledata/M810091</t>
        </is>
      </c>
    </row>
    <row r="505">
      <c r="A505" s="3" t="inlineStr">
        <is>
          <t>SGP</t>
        </is>
      </c>
      <c r="B505" s="3" t="inlineStr">
        <is>
          <t>Сингапур</t>
        </is>
      </c>
      <c r="C505" s="3" t="n">
        <v>2019</v>
      </c>
      <c r="D505" s="7" t="n">
        <v>39279</v>
      </c>
      <c r="E505" s="3" t="inlineStr">
        <is>
          <t>final</t>
        </is>
      </c>
      <c r="F505" s="13" t="inlineStr">
        <is>
          <t>https://tablebuilder.singstat.gov.sg/api/table/tabledata/M810091</t>
        </is>
      </c>
    </row>
    <row r="506">
      <c r="A506" s="3" t="inlineStr">
        <is>
          <t>SGP</t>
        </is>
      </c>
      <c r="B506" s="3" t="inlineStr">
        <is>
          <t>Сингапур</t>
        </is>
      </c>
      <c r="C506" s="3" t="n">
        <v>2020</v>
      </c>
      <c r="D506" s="7" t="n">
        <v>38590</v>
      </c>
      <c r="E506" s="3" t="inlineStr">
        <is>
          <t>final</t>
        </is>
      </c>
      <c r="F506" s="13" t="inlineStr">
        <is>
          <t>https://tablebuilder.singstat.gov.sg/api/table/tabledata/M810091</t>
        </is>
      </c>
    </row>
    <row r="507">
      <c r="A507" s="3" t="inlineStr">
        <is>
          <t>SGP</t>
        </is>
      </c>
      <c r="B507" s="3" t="inlineStr">
        <is>
          <t>Сингапур</t>
        </is>
      </c>
      <c r="C507" s="3" t="n">
        <v>2021</v>
      </c>
      <c r="D507" s="7" t="n">
        <v>38672</v>
      </c>
      <c r="E507" s="3" t="inlineStr">
        <is>
          <t>final</t>
        </is>
      </c>
      <c r="F507" s="13" t="inlineStr">
        <is>
          <t>https://tablebuilder.singstat.gov.sg/api/table/tabledata/M810091</t>
        </is>
      </c>
    </row>
    <row r="508">
      <c r="A508" s="3" t="inlineStr">
        <is>
          <t>SGP</t>
        </is>
      </c>
      <c r="B508" s="3" t="inlineStr">
        <is>
          <t>Сингапур</t>
        </is>
      </c>
      <c r="C508" s="3" t="n">
        <v>2022</v>
      </c>
      <c r="D508" s="7" t="n">
        <v>35605</v>
      </c>
      <c r="E508" s="3" t="inlineStr">
        <is>
          <t>final</t>
        </is>
      </c>
      <c r="F508" s="13" t="inlineStr">
        <is>
          <t>https://tablebuilder.singstat.gov.sg/api/table/tabledata/M810091</t>
        </is>
      </c>
    </row>
    <row r="509">
      <c r="A509" s="3" t="inlineStr">
        <is>
          <t>SGP</t>
        </is>
      </c>
      <c r="B509" s="3" t="inlineStr">
        <is>
          <t>Сингапур</t>
        </is>
      </c>
      <c r="C509" s="3" t="n">
        <v>2023</v>
      </c>
      <c r="D509" s="7" t="n">
        <v>33541</v>
      </c>
      <c r="E509" s="3" t="inlineStr">
        <is>
          <t>final</t>
        </is>
      </c>
      <c r="F509" s="13" t="inlineStr">
        <is>
          <t>https://tablebuilder.singstat.gov.sg/api/table/tabledata/M810091</t>
        </is>
      </c>
    </row>
    <row r="510">
      <c r="A510" s="3" t="inlineStr">
        <is>
          <t>SGP</t>
        </is>
      </c>
      <c r="B510" s="3" t="inlineStr">
        <is>
          <t>Сингапур</t>
        </is>
      </c>
      <c r="C510" s="3" t="n">
        <v>2024</v>
      </c>
      <c r="D510" s="7" t="n">
        <v>33703</v>
      </c>
      <c r="E510" s="3" t="inlineStr">
        <is>
          <t>final</t>
        </is>
      </c>
      <c r="F510" s="13" t="inlineStr">
        <is>
          <t>https://tablebuilder.singstat.gov.sg/api/table/tabledata/M810091</t>
        </is>
      </c>
    </row>
    <row r="511">
      <c r="A511" s="3" t="inlineStr">
        <is>
          <t>SGP</t>
        </is>
      </c>
      <c r="B511" s="3" t="inlineStr">
        <is>
          <t>Сингапур</t>
        </is>
      </c>
      <c r="C511" s="3" t="n">
        <v>2025</v>
      </c>
      <c r="D511" s="7" t="n">
        <v>29864</v>
      </c>
      <c r="E511" s="3" t="inlineStr">
        <is>
          <t>final</t>
        </is>
      </c>
      <c r="F511" s="13" t="inlineStr">
        <is>
          <t>https://tablebuilder.singstat.gov.sg/api/table/tabledata/M810091</t>
        </is>
      </c>
    </row>
    <row r="512">
      <c r="A512" s="3" t="inlineStr">
        <is>
          <t>SWE</t>
        </is>
      </c>
      <c r="B512" s="3" t="inlineStr">
        <is>
          <t>Швеция</t>
        </is>
      </c>
      <c r="C512" s="3" t="n">
        <v>2015</v>
      </c>
      <c r="D512" s="7" t="n">
        <v>114870</v>
      </c>
      <c r="E512" s="3" t="inlineStr">
        <is>
          <t>final</t>
        </is>
      </c>
      <c r="F512" s="13" t="inlineStr">
        <is>
          <t>https://ec.europa.eu/eurostat/api/dissemination/statistics/1.0/data/demo_gind?format=JSON&amp;lang=EN&amp;indic_de=LBIRTH&amp;sinceTimePeriod=2015&amp;geo=SE</t>
        </is>
      </c>
    </row>
    <row r="513">
      <c r="A513" s="3" t="inlineStr">
        <is>
          <t>SWE</t>
        </is>
      </c>
      <c r="B513" s="3" t="inlineStr">
        <is>
          <t>Швеция</t>
        </is>
      </c>
      <c r="C513" s="3" t="n">
        <v>2016</v>
      </c>
      <c r="D513" s="7" t="n">
        <v>117425</v>
      </c>
      <c r="E513" s="3" t="inlineStr">
        <is>
          <t>final</t>
        </is>
      </c>
      <c r="F513" s="13" t="inlineStr">
        <is>
          <t>https://ec.europa.eu/eurostat/api/dissemination/statistics/1.0/data/demo_gind?format=JSON&amp;lang=EN&amp;indic_de=LBIRTH&amp;sinceTimePeriod=2015&amp;geo=SE</t>
        </is>
      </c>
    </row>
    <row r="514">
      <c r="A514" s="3" t="inlineStr">
        <is>
          <t>SWE</t>
        </is>
      </c>
      <c r="B514" s="3" t="inlineStr">
        <is>
          <t>Швеция</t>
        </is>
      </c>
      <c r="C514" s="3" t="n">
        <v>2017</v>
      </c>
      <c r="D514" s="7" t="n">
        <v>115416</v>
      </c>
      <c r="E514" s="3" t="inlineStr">
        <is>
          <t>final</t>
        </is>
      </c>
      <c r="F514" s="13" t="inlineStr">
        <is>
          <t>https://ec.europa.eu/eurostat/api/dissemination/statistics/1.0/data/demo_gind?format=JSON&amp;lang=EN&amp;indic_de=LBIRTH&amp;sinceTimePeriod=2015&amp;geo=SE</t>
        </is>
      </c>
    </row>
    <row r="515">
      <c r="A515" s="3" t="inlineStr">
        <is>
          <t>SWE</t>
        </is>
      </c>
      <c r="B515" s="3" t="inlineStr">
        <is>
          <t>Швеция</t>
        </is>
      </c>
      <c r="C515" s="3" t="n">
        <v>2018</v>
      </c>
      <c r="D515" s="7" t="n">
        <v>115832</v>
      </c>
      <c r="E515" s="3" t="inlineStr">
        <is>
          <t>final</t>
        </is>
      </c>
      <c r="F515" s="13" t="inlineStr">
        <is>
          <t>https://ec.europa.eu/eurostat/api/dissemination/statistics/1.0/data/demo_gind?format=JSON&amp;lang=EN&amp;indic_de=LBIRTH&amp;sinceTimePeriod=2015&amp;geo=SE</t>
        </is>
      </c>
    </row>
    <row r="516">
      <c r="A516" s="3" t="inlineStr">
        <is>
          <t>SWE</t>
        </is>
      </c>
      <c r="B516" s="3" t="inlineStr">
        <is>
          <t>Швеция</t>
        </is>
      </c>
      <c r="C516" s="3" t="n">
        <v>2019</v>
      </c>
      <c r="D516" s="7" t="n">
        <v>114523</v>
      </c>
      <c r="E516" s="3" t="inlineStr">
        <is>
          <t>final</t>
        </is>
      </c>
      <c r="F516" s="13" t="inlineStr">
        <is>
          <t>https://ec.europa.eu/eurostat/api/dissemination/statistics/1.0/data/demo_gind?format=JSON&amp;lang=EN&amp;indic_de=LBIRTH&amp;sinceTimePeriod=2015&amp;geo=SE</t>
        </is>
      </c>
    </row>
    <row r="517">
      <c r="A517" s="3" t="inlineStr">
        <is>
          <t>SWE</t>
        </is>
      </c>
      <c r="B517" s="3" t="inlineStr">
        <is>
          <t>Швеция</t>
        </is>
      </c>
      <c r="C517" s="3" t="n">
        <v>2020</v>
      </c>
      <c r="D517" s="7" t="n">
        <v>113077</v>
      </c>
      <c r="E517" s="3" t="inlineStr">
        <is>
          <t>final</t>
        </is>
      </c>
      <c r="F517" s="13" t="inlineStr">
        <is>
          <t>https://ec.europa.eu/eurostat/api/dissemination/statistics/1.0/data/demo_gind?format=JSON&amp;lang=EN&amp;indic_de=LBIRTH&amp;sinceTimePeriod=2015&amp;geo=SE</t>
        </is>
      </c>
    </row>
    <row r="518">
      <c r="A518" s="3" t="inlineStr">
        <is>
          <t>SWE</t>
        </is>
      </c>
      <c r="B518" s="3" t="inlineStr">
        <is>
          <t>Швеция</t>
        </is>
      </c>
      <c r="C518" s="3" t="n">
        <v>2021</v>
      </c>
      <c r="D518" s="7" t="n">
        <v>114263</v>
      </c>
      <c r="E518" s="3" t="inlineStr">
        <is>
          <t>final</t>
        </is>
      </c>
      <c r="F518" s="13" t="inlineStr">
        <is>
          <t>https://ec.europa.eu/eurostat/api/dissemination/statistics/1.0/data/demo_gind?format=JSON&amp;lang=EN&amp;indic_de=LBIRTH&amp;sinceTimePeriod=2015&amp;geo=SE</t>
        </is>
      </c>
    </row>
    <row r="519">
      <c r="A519" s="3" t="inlineStr">
        <is>
          <t>SWE</t>
        </is>
      </c>
      <c r="B519" s="3" t="inlineStr">
        <is>
          <t>Швеция</t>
        </is>
      </c>
      <c r="C519" s="3" t="n">
        <v>2022</v>
      </c>
      <c r="D519" s="7" t="n">
        <v>104734</v>
      </c>
      <c r="E519" s="3" t="inlineStr">
        <is>
          <t>final</t>
        </is>
      </c>
      <c r="F519" s="13" t="inlineStr">
        <is>
          <t>https://ec.europa.eu/eurostat/api/dissemination/statistics/1.0/data/demo_gind?format=JSON&amp;lang=EN&amp;indic_de=LBIRTH&amp;sinceTimePeriod=2015&amp;geo=SE</t>
        </is>
      </c>
    </row>
    <row r="520">
      <c r="A520" s="3" t="inlineStr">
        <is>
          <t>SWE</t>
        </is>
      </c>
      <c r="B520" s="3" t="inlineStr">
        <is>
          <t>Швеция</t>
        </is>
      </c>
      <c r="C520" s="3" t="n">
        <v>2023</v>
      </c>
      <c r="D520" s="7" t="n">
        <v>100051</v>
      </c>
      <c r="E520" s="3" t="inlineStr">
        <is>
          <t>final</t>
        </is>
      </c>
      <c r="F520" s="13" t="inlineStr">
        <is>
          <t>https://ec.europa.eu/eurostat/api/dissemination/statistics/1.0/data/demo_gind?format=JSON&amp;lang=EN&amp;indic_de=LBIRTH&amp;sinceTimePeriod=2015&amp;geo=SE</t>
        </is>
      </c>
    </row>
    <row r="521">
      <c r="A521" s="3" t="inlineStr">
        <is>
          <t>SWE</t>
        </is>
      </c>
      <c r="B521" s="3" t="inlineStr">
        <is>
          <t>Швеция</t>
        </is>
      </c>
      <c r="C521" s="3" t="n">
        <v>2024</v>
      </c>
      <c r="D521" s="7" t="n">
        <v>98451</v>
      </c>
      <c r="E521" s="3" t="inlineStr">
        <is>
          <t>final</t>
        </is>
      </c>
      <c r="F521" s="13" t="inlineStr">
        <is>
          <t>https://ec.europa.eu/eurostat/api/dissemination/statistics/1.0/data/demo_gind?format=JSON&amp;lang=EN&amp;indic_de=LBIRTH&amp;sinceTimePeriod=2015&amp;geo=SE</t>
        </is>
      </c>
    </row>
    <row r="522">
      <c r="A522" s="3" t="inlineStr">
        <is>
          <t>SWE</t>
        </is>
      </c>
      <c r="B522" s="3" t="inlineStr">
        <is>
          <t>Швеция</t>
        </is>
      </c>
      <c r="C522" s="3" t="n">
        <v>2025</v>
      </c>
      <c r="D522" s="7" t="n">
        <v>97491</v>
      </c>
      <c r="E522" s="3" t="inlineStr">
        <is>
          <t>final</t>
        </is>
      </c>
      <c r="F522" s="13" t="inlineStr">
        <is>
          <t>https://api.scb.se/OV0104/v1/doris/sv/ssd/START/BE/BE0101/BE0101G/BefUtvKon1749</t>
        </is>
      </c>
    </row>
    <row r="523">
      <c r="A523" s="3" t="inlineStr">
        <is>
          <t>THA</t>
        </is>
      </c>
      <c r="B523" s="3" t="inlineStr">
        <is>
          <t>Таиланд</t>
        </is>
      </c>
      <c r="C523" s="3" t="n">
        <v>2015</v>
      </c>
      <c r="D523" s="7" t="n">
        <v>738930</v>
      </c>
      <c r="E523" s="3" t="inlineStr">
        <is>
          <t>final</t>
        </is>
      </c>
      <c r="F523" s="13" t="inlineStr">
        <is>
          <t>https://unstats.un.org/unsd/demographic-social/products/dyb/documents/DYB2019/table09.xls</t>
        </is>
      </c>
    </row>
    <row r="524">
      <c r="A524" s="3" t="inlineStr">
        <is>
          <t>THA</t>
        </is>
      </c>
      <c r="B524" s="3" t="inlineStr">
        <is>
          <t>Таиланд</t>
        </is>
      </c>
      <c r="C524" s="3" t="n">
        <v>2016</v>
      </c>
      <c r="D524" s="7" t="n">
        <v>666207</v>
      </c>
      <c r="E524" s="3" t="inlineStr">
        <is>
          <t>final</t>
        </is>
      </c>
      <c r="F524" s="13" t="inlineStr">
        <is>
          <t>https://unstats.un.org/unsd/demographic-social/products/dyb/documents/DYB2019/table09.xls</t>
        </is>
      </c>
    </row>
    <row r="525">
      <c r="A525" s="3" t="inlineStr">
        <is>
          <t>THA</t>
        </is>
      </c>
      <c r="B525" s="3" t="inlineStr">
        <is>
          <t>Таиланд</t>
        </is>
      </c>
      <c r="C525" s="3" t="n">
        <v>2017</v>
      </c>
      <c r="D525" s="7" t="n">
        <v>656570</v>
      </c>
      <c r="E525" s="3" t="inlineStr">
        <is>
          <t>final</t>
        </is>
      </c>
      <c r="F525" s="13" t="inlineStr">
        <is>
          <t>https://unstats.un.org/unsd/demographic-social/products/dyb/documents/DYB2019/table09.xls</t>
        </is>
      </c>
    </row>
    <row r="526">
      <c r="A526" s="3" t="inlineStr">
        <is>
          <t>THA</t>
        </is>
      </c>
      <c r="B526" s="3" t="inlineStr">
        <is>
          <t>Таиланд</t>
        </is>
      </c>
      <c r="C526" s="3" t="n">
        <v>2018</v>
      </c>
      <c r="D526" s="7" t="n">
        <v>628450</v>
      </c>
      <c r="E526" s="3" t="inlineStr">
        <is>
          <t>final</t>
        </is>
      </c>
      <c r="F526" s="13" t="inlineStr">
        <is>
          <t>https://unstats.un.org/unsd/demographic-social/products/dyb/documents/DYB2019/table09.xls</t>
        </is>
      </c>
    </row>
    <row r="527">
      <c r="A527" s="3" t="inlineStr">
        <is>
          <t>THA</t>
        </is>
      </c>
      <c r="B527" s="3" t="inlineStr">
        <is>
          <t>Таиланд</t>
        </is>
      </c>
      <c r="C527" s="3" t="n">
        <v>2019</v>
      </c>
      <c r="D527" s="7" t="n">
        <v>596736</v>
      </c>
      <c r="E527" s="3" t="inlineStr">
        <is>
          <t>final</t>
        </is>
      </c>
      <c r="F527" s="13" t="inlineStr">
        <is>
          <t>https://unstats.un.org/unsd/demographic-social/products/dyb/documents/DYB2021/table09.xls</t>
        </is>
      </c>
    </row>
    <row r="528">
      <c r="A528" s="3" t="inlineStr">
        <is>
          <t>THA</t>
        </is>
      </c>
      <c r="B528" s="3" t="inlineStr">
        <is>
          <t>Таиланд</t>
        </is>
      </c>
      <c r="C528" s="3" t="n">
        <v>2020</v>
      </c>
      <c r="D528" s="7" t="n">
        <v>569338</v>
      </c>
      <c r="E528" s="3" t="inlineStr">
        <is>
          <t>final</t>
        </is>
      </c>
      <c r="F528" s="13" t="inlineStr">
        <is>
          <t>https://unstats.un.org/unsd/demographic-social/products/dyb/documents/DYB2024/table09.xls</t>
        </is>
      </c>
    </row>
    <row r="529">
      <c r="A529" s="3" t="inlineStr">
        <is>
          <t>THA</t>
        </is>
      </c>
      <c r="B529" s="3" t="inlineStr">
        <is>
          <t>Таиланд</t>
        </is>
      </c>
      <c r="C529" s="3" t="n">
        <v>2021</v>
      </c>
      <c r="D529" s="7" t="n">
        <v>526469</v>
      </c>
      <c r="E529" s="3" t="inlineStr">
        <is>
          <t>final</t>
        </is>
      </c>
      <c r="F529" s="13" t="inlineStr">
        <is>
          <t>https://unstats.un.org/unsd/demographic-social/products/dyb/documents/DYB2024/table09.xls</t>
        </is>
      </c>
    </row>
    <row r="530">
      <c r="A530" s="3" t="inlineStr">
        <is>
          <t>THA</t>
        </is>
      </c>
      <c r="B530" s="3" t="inlineStr">
        <is>
          <t>Таиланд</t>
        </is>
      </c>
      <c r="C530" s="3" t="n">
        <v>2022</v>
      </c>
      <c r="D530" s="7" t="n">
        <v>485085</v>
      </c>
      <c r="E530" s="3" t="inlineStr">
        <is>
          <t>final</t>
        </is>
      </c>
      <c r="F530" s="13" t="inlineStr">
        <is>
          <t>https://unstats.un.org/unsd/demographic-social/products/dyb/documents/DYB2024/table09.xls</t>
        </is>
      </c>
    </row>
    <row r="531">
      <c r="A531" s="3" t="inlineStr">
        <is>
          <t>THA</t>
        </is>
      </c>
      <c r="B531" s="3" t="inlineStr">
        <is>
          <t>Таиланд</t>
        </is>
      </c>
      <c r="C531" s="3" t="n">
        <v>2023</v>
      </c>
      <c r="D531" s="7" t="n">
        <v>498988</v>
      </c>
      <c r="E531" s="3" t="inlineStr">
        <is>
          <t>final</t>
        </is>
      </c>
      <c r="F531" s="13" t="inlineStr">
        <is>
          <t>https://unstats.un.org/unsd/demographic-social/products/dyb/documents/DYB2024/table09.xls</t>
        </is>
      </c>
    </row>
    <row r="532">
      <c r="A532" s="3" t="inlineStr">
        <is>
          <t>THA</t>
        </is>
      </c>
      <c r="B532" s="3" t="inlineStr">
        <is>
          <t>Таиланд</t>
        </is>
      </c>
      <c r="C532" s="3" t="n">
        <v>2024</v>
      </c>
      <c r="D532" s="7" t="n">
        <v>462240</v>
      </c>
      <c r="E532" s="3" t="inlineStr">
        <is>
          <t>final</t>
        </is>
      </c>
      <c r="F532" s="13" t="inlineStr">
        <is>
          <t>https://unstats.un.org/unsd/demographic-social/products/dyb/documents/DYB2024/table09.xls</t>
        </is>
      </c>
    </row>
    <row r="533">
      <c r="A533" s="3" t="inlineStr">
        <is>
          <t>TUN</t>
        </is>
      </c>
      <c r="B533" s="3" t="inlineStr">
        <is>
          <t>Тунис</t>
        </is>
      </c>
      <c r="C533" s="3" t="n">
        <v>2015</v>
      </c>
      <c r="D533" s="7" t="n">
        <v>222534</v>
      </c>
      <c r="E533" s="3" t="inlineStr">
        <is>
          <t>final</t>
        </is>
      </c>
      <c r="F533" s="13" t="inlineStr">
        <is>
          <t>https://unstats.un.org/unsd/demographic-social/products/dyb/documents/DYB2019/table09.pdf</t>
        </is>
      </c>
    </row>
    <row r="534">
      <c r="A534" s="3" t="inlineStr">
        <is>
          <t>TUN</t>
        </is>
      </c>
      <c r="B534" s="3" t="inlineStr">
        <is>
          <t>Тунис</t>
        </is>
      </c>
      <c r="C534" s="3" t="n">
        <v>2016</v>
      </c>
      <c r="D534" s="7" t="n">
        <v>219441</v>
      </c>
      <c r="E534" s="3" t="inlineStr">
        <is>
          <t>final</t>
        </is>
      </c>
      <c r="F534" s="13" t="inlineStr">
        <is>
          <t>https://www.ins.tn/statistiques/112</t>
        </is>
      </c>
    </row>
    <row r="535">
      <c r="A535" s="3" t="inlineStr">
        <is>
          <t>TUN</t>
        </is>
      </c>
      <c r="B535" s="3" t="inlineStr">
        <is>
          <t>Тунис</t>
        </is>
      </c>
      <c r="C535" s="3" t="n">
        <v>2017</v>
      </c>
      <c r="D535" s="7" t="n">
        <v>209474</v>
      </c>
      <c r="E535" s="3" t="inlineStr">
        <is>
          <t>final</t>
        </is>
      </c>
      <c r="F535" s="13" t="inlineStr">
        <is>
          <t>https://www.ins.tn/statistiques/112</t>
        </is>
      </c>
    </row>
    <row r="536">
      <c r="A536" s="3" t="inlineStr">
        <is>
          <t>TUN</t>
        </is>
      </c>
      <c r="B536" s="3" t="inlineStr">
        <is>
          <t>Тунис</t>
        </is>
      </c>
      <c r="C536" s="3" t="n">
        <v>2018</v>
      </c>
      <c r="D536" s="7" t="n">
        <v>202693</v>
      </c>
      <c r="E536" s="3" t="inlineStr">
        <is>
          <t>final</t>
        </is>
      </c>
      <c r="F536" s="13" t="inlineStr">
        <is>
          <t>https://www.ins.tn/statistiques/112</t>
        </is>
      </c>
    </row>
    <row r="537">
      <c r="A537" s="3" t="inlineStr">
        <is>
          <t>TUN</t>
        </is>
      </c>
      <c r="B537" s="3" t="inlineStr">
        <is>
          <t>Тунис</t>
        </is>
      </c>
      <c r="C537" s="3" t="n">
        <v>2019</v>
      </c>
      <c r="D537" s="7" t="n">
        <v>195823</v>
      </c>
      <c r="E537" s="3" t="inlineStr">
        <is>
          <t>final</t>
        </is>
      </c>
      <c r="F537" s="13" t="inlineStr">
        <is>
          <t>https://www.ins.tn/statistiques/112</t>
        </is>
      </c>
    </row>
    <row r="538">
      <c r="A538" s="3" t="inlineStr">
        <is>
          <t>TUN</t>
        </is>
      </c>
      <c r="B538" s="3" t="inlineStr">
        <is>
          <t>Тунис</t>
        </is>
      </c>
      <c r="C538" s="3" t="n">
        <v>2020</v>
      </c>
      <c r="D538" s="7" t="n">
        <v>174116</v>
      </c>
      <c r="E538" s="3" t="inlineStr">
        <is>
          <t>final</t>
        </is>
      </c>
      <c r="F538" s="13" t="inlineStr">
        <is>
          <t>https://www.ins.tn/statistiques/112</t>
        </is>
      </c>
    </row>
    <row r="539">
      <c r="A539" s="3" t="inlineStr">
        <is>
          <t>TUN</t>
        </is>
      </c>
      <c r="B539" s="3" t="inlineStr">
        <is>
          <t>Тунис</t>
        </is>
      </c>
      <c r="C539" s="3" t="n">
        <v>2021</v>
      </c>
      <c r="D539" s="7" t="n">
        <v>160268</v>
      </c>
      <c r="E539" s="3" t="inlineStr">
        <is>
          <t>final</t>
        </is>
      </c>
      <c r="F539" s="13" t="inlineStr">
        <is>
          <t>https://www.ins.tn/statistiques/112</t>
        </is>
      </c>
    </row>
    <row r="540">
      <c r="A540" s="3" t="inlineStr">
        <is>
          <t>TUN</t>
        </is>
      </c>
      <c r="B540" s="3" t="inlineStr">
        <is>
          <t>Тунис</t>
        </is>
      </c>
      <c r="C540" s="3" t="n">
        <v>2022</v>
      </c>
      <c r="D540" s="7" t="n">
        <v>147978</v>
      </c>
      <c r="E540" s="3" t="inlineStr">
        <is>
          <t>final</t>
        </is>
      </c>
      <c r="F540" s="13" t="inlineStr">
        <is>
          <t>https://www.ins.tn/statistiques/112</t>
        </is>
      </c>
    </row>
    <row r="541">
      <c r="A541" s="3" t="inlineStr">
        <is>
          <t>TUN</t>
        </is>
      </c>
      <c r="B541" s="3" t="inlineStr">
        <is>
          <t>Тунис</t>
        </is>
      </c>
      <c r="C541" s="3" t="n">
        <v>2023</v>
      </c>
      <c r="D541" s="7" t="n">
        <v>135148</v>
      </c>
      <c r="E541" s="3" t="inlineStr">
        <is>
          <t>final</t>
        </is>
      </c>
      <c r="F541" s="13" t="inlineStr">
        <is>
          <t>https://www.ins.tn/statistiques/112</t>
        </is>
      </c>
    </row>
    <row r="542">
      <c r="A542" s="3" t="inlineStr">
        <is>
          <t>TUN</t>
        </is>
      </c>
      <c r="B542" s="3" t="inlineStr">
        <is>
          <t>Тунис</t>
        </is>
      </c>
      <c r="C542" s="3" t="n">
        <v>2024</v>
      </c>
      <c r="D542" s="7" t="n">
        <v>126401</v>
      </c>
      <c r="E542" s="3" t="inlineStr">
        <is>
          <t>final</t>
        </is>
      </c>
      <c r="F542" s="13" t="inlineStr">
        <is>
          <t>https://www.ins.tn/statistiques/112</t>
        </is>
      </c>
    </row>
    <row r="543">
      <c r="A543" s="3" t="inlineStr">
        <is>
          <t>TUR</t>
        </is>
      </c>
      <c r="B543" s="3" t="inlineStr">
        <is>
          <t>Турция</t>
        </is>
      </c>
      <c r="C543" s="3" t="n">
        <v>2015</v>
      </c>
      <c r="D543" s="7" t="n">
        <v>1336908</v>
      </c>
      <c r="E543" s="3" t="inlineStr">
        <is>
          <t>final</t>
        </is>
      </c>
      <c r="F543" s="13" t="inlineStr">
        <is>
          <t>https://veriportali.tuik.gov.tr/en/press/58018</t>
        </is>
      </c>
    </row>
    <row r="544">
      <c r="A544" s="3" t="inlineStr">
        <is>
          <t>TUR</t>
        </is>
      </c>
      <c r="B544" s="3" t="inlineStr">
        <is>
          <t>Турция</t>
        </is>
      </c>
      <c r="C544" s="3" t="n">
        <v>2016</v>
      </c>
      <c r="D544" s="7" t="n">
        <v>1316204</v>
      </c>
      <c r="E544" s="3" t="inlineStr">
        <is>
          <t>final</t>
        </is>
      </c>
      <c r="F544" s="13" t="inlineStr">
        <is>
          <t>https://veriportali.tuik.gov.tr/en/press/58018</t>
        </is>
      </c>
    </row>
    <row r="545">
      <c r="A545" s="3" t="inlineStr">
        <is>
          <t>TUR</t>
        </is>
      </c>
      <c r="B545" s="3" t="inlineStr">
        <is>
          <t>Турция</t>
        </is>
      </c>
      <c r="C545" s="3" t="n">
        <v>2017</v>
      </c>
      <c r="D545" s="7" t="n">
        <v>1300258</v>
      </c>
      <c r="E545" s="3" t="inlineStr">
        <is>
          <t>final</t>
        </is>
      </c>
      <c r="F545" s="13" t="inlineStr">
        <is>
          <t>https://veriportali.tuik.gov.tr/en/press/58018</t>
        </is>
      </c>
    </row>
    <row r="546">
      <c r="A546" s="3" t="inlineStr">
        <is>
          <t>TUR</t>
        </is>
      </c>
      <c r="B546" s="3" t="inlineStr">
        <is>
          <t>Турция</t>
        </is>
      </c>
      <c r="C546" s="3" t="n">
        <v>2018</v>
      </c>
      <c r="D546" s="7" t="n">
        <v>1257071</v>
      </c>
      <c r="E546" s="3" t="inlineStr">
        <is>
          <t>final</t>
        </is>
      </c>
      <c r="F546" s="13" t="inlineStr">
        <is>
          <t>https://veriportali.tuik.gov.tr/en/press/58018</t>
        </is>
      </c>
    </row>
    <row r="547">
      <c r="A547" s="3" t="inlineStr">
        <is>
          <t>TUR</t>
        </is>
      </c>
      <c r="B547" s="3" t="inlineStr">
        <is>
          <t>Турция</t>
        </is>
      </c>
      <c r="C547" s="3" t="n">
        <v>2019</v>
      </c>
      <c r="D547" s="7" t="n">
        <v>1191709</v>
      </c>
      <c r="E547" s="3" t="inlineStr">
        <is>
          <t>final</t>
        </is>
      </c>
      <c r="F547" s="13" t="inlineStr">
        <is>
          <t>https://veriportali.tuik.gov.tr/en/press/58018</t>
        </is>
      </c>
    </row>
    <row r="548">
      <c r="A548" s="3" t="inlineStr">
        <is>
          <t>TUR</t>
        </is>
      </c>
      <c r="B548" s="3" t="inlineStr">
        <is>
          <t>Турция</t>
        </is>
      </c>
      <c r="C548" s="3" t="n">
        <v>2020</v>
      </c>
      <c r="D548" s="7" t="n">
        <v>1120430</v>
      </c>
      <c r="E548" s="3" t="inlineStr">
        <is>
          <t>final</t>
        </is>
      </c>
      <c r="F548" s="13" t="inlineStr">
        <is>
          <t>https://veriportali.tuik.gov.tr/en/press/58018</t>
        </is>
      </c>
    </row>
    <row r="549">
      <c r="A549" s="3" t="inlineStr">
        <is>
          <t>TUR</t>
        </is>
      </c>
      <c r="B549" s="3" t="inlineStr">
        <is>
          <t>Турция</t>
        </is>
      </c>
      <c r="C549" s="3" t="n">
        <v>2021</v>
      </c>
      <c r="D549" s="7" t="n">
        <v>1086136</v>
      </c>
      <c r="E549" s="3" t="inlineStr">
        <is>
          <t>final</t>
        </is>
      </c>
      <c r="F549" s="13" t="inlineStr">
        <is>
          <t>https://veriportali.tuik.gov.tr/en/press/58018</t>
        </is>
      </c>
    </row>
    <row r="550">
      <c r="A550" s="3" t="inlineStr">
        <is>
          <t>TUR</t>
        </is>
      </c>
      <c r="B550" s="3" t="inlineStr">
        <is>
          <t>Турция</t>
        </is>
      </c>
      <c r="C550" s="3" t="n">
        <v>2022</v>
      </c>
      <c r="D550" s="7" t="n">
        <v>1041846</v>
      </c>
      <c r="E550" s="3" t="inlineStr">
        <is>
          <t>final</t>
        </is>
      </c>
      <c r="F550" s="13" t="inlineStr">
        <is>
          <t>https://veriportali.tuik.gov.tr/en/press/58018</t>
        </is>
      </c>
    </row>
    <row r="551">
      <c r="A551" s="3" t="inlineStr">
        <is>
          <t>TUR</t>
        </is>
      </c>
      <c r="B551" s="3" t="inlineStr">
        <is>
          <t>Турция</t>
        </is>
      </c>
      <c r="C551" s="3" t="n">
        <v>2023</v>
      </c>
      <c r="D551" s="7" t="n">
        <v>963075</v>
      </c>
      <c r="E551" s="3" t="inlineStr">
        <is>
          <t>final</t>
        </is>
      </c>
      <c r="F551" s="13" t="inlineStr">
        <is>
          <t>https://veriportali.tuik.gov.tr/en/press/58018</t>
        </is>
      </c>
    </row>
    <row r="552">
      <c r="A552" s="3" t="inlineStr">
        <is>
          <t>TUR</t>
        </is>
      </c>
      <c r="B552" s="3" t="inlineStr">
        <is>
          <t>Турция</t>
        </is>
      </c>
      <c r="C552" s="3" t="n">
        <v>2024</v>
      </c>
      <c r="D552" s="7" t="n">
        <v>940273</v>
      </c>
      <c r="E552" s="3" t="inlineStr">
        <is>
          <t>final</t>
        </is>
      </c>
      <c r="F552" s="13" t="inlineStr">
        <is>
          <t>https://veriportali.tuik.gov.tr/en/press/58018</t>
        </is>
      </c>
    </row>
    <row r="553">
      <c r="A553" s="3" t="inlineStr">
        <is>
          <t>TUR</t>
        </is>
      </c>
      <c r="B553" s="3" t="inlineStr">
        <is>
          <t>Турция</t>
        </is>
      </c>
      <c r="C553" s="3" t="n">
        <v>2025</v>
      </c>
      <c r="D553" s="7" t="n">
        <v>895374</v>
      </c>
      <c r="E553" s="3" t="inlineStr">
        <is>
          <t>final</t>
        </is>
      </c>
      <c r="F553" s="13" t="inlineStr">
        <is>
          <t>https://veriportali.tuik.gov.tr/en/press/58018</t>
        </is>
      </c>
    </row>
    <row r="554">
      <c r="A554" s="3" t="inlineStr">
        <is>
          <t>TWN</t>
        </is>
      </c>
      <c r="B554" s="3" t="inlineStr">
        <is>
          <t>Тайвань</t>
        </is>
      </c>
      <c r="C554" s="3" t="n">
        <v>2015</v>
      </c>
      <c r="D554" s="7" t="n">
        <v>213093</v>
      </c>
      <c r="E554" s="3" t="inlineStr">
        <is>
          <t>final</t>
        </is>
      </c>
      <c r="F554" s="13" t="inlineStr">
        <is>
          <t>https://ws.moi.gov.tw/Download.ashx?u=LzAwMS9VcGxvYWQvNDAwL3JlbGZpbGUvMC8yMjc1OC83M2RiZGVkOC02ZTgwLTQ2YTUtYWRhYi02YTRkYTU4MmJjNmUucGRm&amp;n=MS00LnBkZg%3D%3D&amp;icon=.pdf</t>
        </is>
      </c>
    </row>
    <row r="555">
      <c r="A555" s="3" t="inlineStr">
        <is>
          <t>TWN</t>
        </is>
      </c>
      <c r="B555" s="3" t="inlineStr">
        <is>
          <t>Тайвань</t>
        </is>
      </c>
      <c r="C555" s="3" t="n">
        <v>2016</v>
      </c>
      <c r="D555" s="7" t="n">
        <v>207600</v>
      </c>
      <c r="E555" s="3" t="inlineStr">
        <is>
          <t>final</t>
        </is>
      </c>
      <c r="F555" s="13" t="inlineStr">
        <is>
          <t>https://ws.moi.gov.tw/Download.ashx?u=LzAwMS9VcGxvYWQvNDAwL3JlbGZpbGUvMC8yMjc1OC83M2RiZGVkOC02ZTgwLTQ2YTUtYWRhYi02YTRkYTU4MmJjNmUucGRm&amp;n=MS00LnBkZg%3D%3D&amp;icon=.pdf</t>
        </is>
      </c>
    </row>
    <row r="556">
      <c r="A556" s="3" t="inlineStr">
        <is>
          <t>TWN</t>
        </is>
      </c>
      <c r="B556" s="3" t="inlineStr">
        <is>
          <t>Тайвань</t>
        </is>
      </c>
      <c r="C556" s="3" t="n">
        <v>2017</v>
      </c>
      <c r="D556" s="7" t="n">
        <v>194616</v>
      </c>
      <c r="E556" s="3" t="inlineStr">
        <is>
          <t>final</t>
        </is>
      </c>
      <c r="F556" s="13" t="inlineStr">
        <is>
          <t>https://ws.moi.gov.tw/Download.ashx?u=LzAwMS9VcGxvYWQvNDAwL3JlbGZpbGUvMC8yMjc1OC83M2RiZGVkOC02ZTgwLTQ2YTUtYWRhYi02YTRkYTU4MmJjNmUucGRm&amp;n=MS00LnBkZg%3D%3D&amp;icon=.pdf</t>
        </is>
      </c>
    </row>
    <row r="557">
      <c r="A557" s="3" t="inlineStr">
        <is>
          <t>TWN</t>
        </is>
      </c>
      <c r="B557" s="3" t="inlineStr">
        <is>
          <t>Тайвань</t>
        </is>
      </c>
      <c r="C557" s="3" t="n">
        <v>2018</v>
      </c>
      <c r="D557" s="7" t="n">
        <v>180656</v>
      </c>
      <c r="E557" s="3" t="inlineStr">
        <is>
          <t>final</t>
        </is>
      </c>
      <c r="F557" s="13" t="inlineStr">
        <is>
          <t>https://ws.moi.gov.tw/Download.ashx?u=LzAwMS9VcGxvYWQvNDAwL3JlbGZpbGUvMC8yMjc1OC83M2RiZGVkOC02ZTgwLTQ2YTUtYWRhYi02YTRkYTU4MmJjNmUucGRm&amp;n=MS00LnBkZg%3D%3D&amp;icon=.pdf</t>
        </is>
      </c>
    </row>
    <row r="558">
      <c r="A558" s="3" t="inlineStr">
        <is>
          <t>TWN</t>
        </is>
      </c>
      <c r="B558" s="3" t="inlineStr">
        <is>
          <t>Тайвань</t>
        </is>
      </c>
      <c r="C558" s="3" t="n">
        <v>2019</v>
      </c>
      <c r="D558" s="7" t="n">
        <v>175074</v>
      </c>
      <c r="E558" s="3" t="inlineStr">
        <is>
          <t>final</t>
        </is>
      </c>
      <c r="F558" s="13" t="inlineStr">
        <is>
          <t>https://ws.moi.gov.tw/Download.ashx?u=LzAwMS9VcGxvYWQvNDAwL3JlbGZpbGUvMC8yMjc1OC83M2RiZGVkOC02ZTgwLTQ2YTUtYWRhYi02YTRkYTU4MmJjNmUucGRm&amp;n=MS00LnBkZg%3D%3D&amp;icon=.pdf</t>
        </is>
      </c>
    </row>
    <row r="559">
      <c r="A559" s="3" t="inlineStr">
        <is>
          <t>TWN</t>
        </is>
      </c>
      <c r="B559" s="3" t="inlineStr">
        <is>
          <t>Тайвань</t>
        </is>
      </c>
      <c r="C559" s="3" t="n">
        <v>2020</v>
      </c>
      <c r="D559" s="7" t="n">
        <v>161288</v>
      </c>
      <c r="E559" s="3" t="inlineStr">
        <is>
          <t>final</t>
        </is>
      </c>
      <c r="F559" s="13" t="inlineStr">
        <is>
          <t>https://ws.moi.gov.tw/Download.ashx?u=LzAwMS9VcGxvYWQvNDAwL3JlbGZpbGUvMC8yMjc1OC83M2RiZGVkOC02ZTgwLTQ2YTUtYWRhYi02YTRkYTU4MmJjNmUucGRm&amp;n=MS00LnBkZg%3D%3D&amp;icon=.pdf</t>
        </is>
      </c>
    </row>
    <row r="560">
      <c r="A560" s="3" t="inlineStr">
        <is>
          <t>TWN</t>
        </is>
      </c>
      <c r="B560" s="3" t="inlineStr">
        <is>
          <t>Тайвань</t>
        </is>
      </c>
      <c r="C560" s="3" t="n">
        <v>2021</v>
      </c>
      <c r="D560" s="7" t="n">
        <v>157019</v>
      </c>
      <c r="E560" s="3" t="inlineStr">
        <is>
          <t>final</t>
        </is>
      </c>
      <c r="F560" s="13" t="inlineStr">
        <is>
          <t>https://ws.moi.gov.tw/Download.ashx?u=LzAwMS9VcGxvYWQvNDAwL3JlbGZpbGUvMC8yMjc1OC83M2RiZGVkOC02ZTgwLTQ2YTUtYWRhYi02YTRkYTU4MmJjNmUucGRm&amp;n=MS00LnBkZg%3D%3D&amp;icon=.pdf</t>
        </is>
      </c>
    </row>
    <row r="561">
      <c r="A561" s="3" t="inlineStr">
        <is>
          <t>TWN</t>
        </is>
      </c>
      <c r="B561" s="3" t="inlineStr">
        <is>
          <t>Тайвань</t>
        </is>
      </c>
      <c r="C561" s="3" t="n">
        <v>2022</v>
      </c>
      <c r="D561" s="7" t="n">
        <v>137413</v>
      </c>
      <c r="E561" s="3" t="inlineStr">
        <is>
          <t>final</t>
        </is>
      </c>
      <c r="F561" s="13" t="inlineStr">
        <is>
          <t>https://ws.moi.gov.tw/Download.ashx?u=LzAwMS9VcGxvYWQvNDAwL3JlbGZpbGUvMC8yMjc1OC83M2RiZGVkOC02ZTgwLTQ2YTUtYWRhYi02YTRkYTU4MmJjNmUucGRm&amp;n=MS00LnBkZg%3D%3D&amp;icon=.pdf</t>
        </is>
      </c>
    </row>
    <row r="562">
      <c r="A562" s="3" t="inlineStr">
        <is>
          <t>TWN</t>
        </is>
      </c>
      <c r="B562" s="3" t="inlineStr">
        <is>
          <t>Тайвань</t>
        </is>
      </c>
      <c r="C562" s="3" t="n">
        <v>2023</v>
      </c>
      <c r="D562" s="7" t="n">
        <v>133895</v>
      </c>
      <c r="E562" s="3" t="inlineStr">
        <is>
          <t>final</t>
        </is>
      </c>
      <c r="F562" s="13" t="inlineStr">
        <is>
          <t>https://ws.moi.gov.tw/Download.ashx?u=LzAwMS9VcGxvYWQvNDAwL3JlbGZpbGUvMC8yMjc1OC83M2RiZGVkOC02ZTgwLTQ2YTUtYWRhYi02YTRkYTU4MmJjNmUucGRm&amp;n=MS00LnBkZg%3D%3D&amp;icon=.pdf</t>
        </is>
      </c>
    </row>
    <row r="563">
      <c r="A563" s="3" t="inlineStr">
        <is>
          <t>TWN</t>
        </is>
      </c>
      <c r="B563" s="3" t="inlineStr">
        <is>
          <t>Тайвань</t>
        </is>
      </c>
      <c r="C563" s="3" t="n">
        <v>2024</v>
      </c>
      <c r="D563" s="7" t="n">
        <v>134769</v>
      </c>
      <c r="E563" s="3" t="inlineStr">
        <is>
          <t>final</t>
        </is>
      </c>
      <c r="F563" s="13" t="inlineStr">
        <is>
          <t>https://ws.moi.gov.tw/Download.ashx?u=LzAwMS9VcGxvYWQvNDAwL3JlbGZpbGUvMC8yMjc1OC83M2RiZGVkOC02ZTgwLTQ2YTUtYWRhYi02YTRkYTU4MmJjNmUucGRm&amp;n=MS00LnBkZg%3D%3D&amp;icon=.pdf</t>
        </is>
      </c>
    </row>
    <row r="564">
      <c r="A564" s="3" t="inlineStr">
        <is>
          <t>TWN</t>
        </is>
      </c>
      <c r="B564" s="3" t="inlineStr">
        <is>
          <t>Тайвань</t>
        </is>
      </c>
      <c r="C564" s="3" t="n">
        <v>2025</v>
      </c>
      <c r="D564" s="7" t="n">
        <v>107812</v>
      </c>
      <c r="E564" s="3" t="inlineStr">
        <is>
          <t>final</t>
        </is>
      </c>
      <c r="F564" s="13" t="inlineStr">
        <is>
          <t>https://www.peoplenews.tw/?p=11380</t>
        </is>
      </c>
    </row>
    <row r="565">
      <c r="A565" s="3" t="inlineStr">
        <is>
          <t>UKR</t>
        </is>
      </c>
      <c r="B565" s="3" t="inlineStr">
        <is>
          <t>Украина</t>
        </is>
      </c>
      <c r="C565" s="3" t="n">
        <v>2015</v>
      </c>
      <c r="D565" s="7" t="n">
        <v>411781</v>
      </c>
      <c r="E565" s="3" t="inlineStr">
        <is>
          <t>final</t>
        </is>
      </c>
      <c r="F565" s="13" t="inlineStr">
        <is>
          <t>https://data.gov.ua/dataset/8ce892f8-a4c4-4c17-bdcf-b0537e2d2de4/resource/540b34ee-c9ac-47c8-9a9f-6373ef611cab/download/dataset_default_integration_sssu_df_population_birth_latest.json</t>
        </is>
      </c>
    </row>
    <row r="566">
      <c r="A566" s="3" t="inlineStr">
        <is>
          <t>UKR</t>
        </is>
      </c>
      <c r="B566" s="3" t="inlineStr">
        <is>
          <t>Украина</t>
        </is>
      </c>
      <c r="C566" s="3" t="n">
        <v>2016</v>
      </c>
      <c r="D566" s="7" t="n">
        <v>397037</v>
      </c>
      <c r="E566" s="3" t="inlineStr">
        <is>
          <t>final</t>
        </is>
      </c>
      <c r="F566" s="13" t="inlineStr">
        <is>
          <t>https://data.gov.ua/dataset/8ce892f8-a4c4-4c17-bdcf-b0537e2d2de4/resource/540b34ee-c9ac-47c8-9a9f-6373ef611cab/download/dataset_default_integration_sssu_df_population_birth_latest.json</t>
        </is>
      </c>
    </row>
    <row r="567">
      <c r="A567" s="3" t="inlineStr">
        <is>
          <t>UKR</t>
        </is>
      </c>
      <c r="B567" s="3" t="inlineStr">
        <is>
          <t>Украина</t>
        </is>
      </c>
      <c r="C567" s="3" t="n">
        <v>2017</v>
      </c>
      <c r="D567" s="7" t="n">
        <v>363987</v>
      </c>
      <c r="E567" s="3" t="inlineStr">
        <is>
          <t>final</t>
        </is>
      </c>
      <c r="F567" s="13" t="inlineStr">
        <is>
          <t>https://data.gov.ua/dataset/8ce892f8-a4c4-4c17-bdcf-b0537e2d2de4/resource/540b34ee-c9ac-47c8-9a9f-6373ef611cab/download/dataset_default_integration_sssu_df_population_birth_latest.json</t>
        </is>
      </c>
    </row>
    <row r="568">
      <c r="A568" s="3" t="inlineStr">
        <is>
          <t>UKR</t>
        </is>
      </c>
      <c r="B568" s="3" t="inlineStr">
        <is>
          <t>Украина</t>
        </is>
      </c>
      <c r="C568" s="3" t="n">
        <v>2018</v>
      </c>
      <c r="D568" s="7" t="n">
        <v>335874</v>
      </c>
      <c r="E568" s="3" t="inlineStr">
        <is>
          <t>final</t>
        </is>
      </c>
      <c r="F568" s="13" t="inlineStr">
        <is>
          <t>https://data.gov.ua/dataset/8ce892f8-a4c4-4c17-bdcf-b0537e2d2de4/resource/540b34ee-c9ac-47c8-9a9f-6373ef611cab/download/dataset_default_integration_sssu_df_population_birth_latest.json</t>
        </is>
      </c>
    </row>
    <row r="569">
      <c r="A569" s="3" t="inlineStr">
        <is>
          <t>UKR</t>
        </is>
      </c>
      <c r="B569" s="3" t="inlineStr">
        <is>
          <t>Украина</t>
        </is>
      </c>
      <c r="C569" s="3" t="n">
        <v>2019</v>
      </c>
      <c r="D569" s="7" t="n">
        <v>308817</v>
      </c>
      <c r="E569" s="3" t="inlineStr">
        <is>
          <t>final</t>
        </is>
      </c>
      <c r="F569" s="13" t="inlineStr">
        <is>
          <t>https://data.gov.ua/dataset/8ce892f8-a4c4-4c17-bdcf-b0537e2d2de4/resource/540b34ee-c9ac-47c8-9a9f-6373ef611cab/download/dataset_default_integration_sssu_df_population_birth_latest.json</t>
        </is>
      </c>
    </row>
    <row r="570">
      <c r="A570" s="3" t="inlineStr">
        <is>
          <t>UKR</t>
        </is>
      </c>
      <c r="B570" s="3" t="inlineStr">
        <is>
          <t>Украина</t>
        </is>
      </c>
      <c r="C570" s="3" t="n">
        <v>2020</v>
      </c>
      <c r="D570" s="7" t="n">
        <v>293457</v>
      </c>
      <c r="E570" s="3" t="inlineStr">
        <is>
          <t>final</t>
        </is>
      </c>
      <c r="F570" s="13" t="inlineStr">
        <is>
          <t>https://data.gov.ua/dataset/8ce892f8-a4c4-4c17-bdcf-b0537e2d2de4/resource/540b34ee-c9ac-47c8-9a9f-6373ef611cab/download/dataset_default_integration_sssu_df_population_birth_latest.json</t>
        </is>
      </c>
    </row>
    <row r="571">
      <c r="A571" s="3" t="inlineStr">
        <is>
          <t>UKR</t>
        </is>
      </c>
      <c r="B571" s="3" t="inlineStr">
        <is>
          <t>Украина</t>
        </is>
      </c>
      <c r="C571" s="3" t="n">
        <v>2021</v>
      </c>
      <c r="D571" s="7" t="n">
        <v>271983</v>
      </c>
      <c r="E571" s="3" t="inlineStr">
        <is>
          <t>final</t>
        </is>
      </c>
      <c r="F571" s="13" t="inlineStr">
        <is>
          <t>https://data.gov.ua/dataset/8ce892f8-a4c4-4c17-bdcf-b0537e2d2de4/resource/540b34ee-c9ac-47c8-9a9f-6373ef611cab/download/dataset_default_integration_sssu_df_population_birth_latest.json</t>
        </is>
      </c>
    </row>
    <row r="572">
      <c r="A572" s="3" t="inlineStr">
        <is>
          <t>UKR</t>
        </is>
      </c>
      <c r="B572" s="3" t="inlineStr">
        <is>
          <t>Украина</t>
        </is>
      </c>
      <c r="C572" s="3" t="n">
        <v>2022</v>
      </c>
      <c r="D572" s="7" t="n">
        <v>195146</v>
      </c>
      <c r="E572" s="3" t="inlineStr">
        <is>
          <t>estimate</t>
        </is>
      </c>
      <c r="F572" s="13" t="inlineStr">
        <is>
          <t>https://hromadske.ua/en/posts/ukraines-population-in-flux-as-war-deaths-outpace-demographers-counting</t>
        </is>
      </c>
    </row>
    <row r="573">
      <c r="A573" s="3" t="inlineStr">
        <is>
          <t>URY</t>
        </is>
      </c>
      <c r="B573" s="3" t="inlineStr">
        <is>
          <t>Уругвай</t>
        </is>
      </c>
      <c r="C573" s="3" t="n">
        <v>2015</v>
      </c>
      <c r="D573" s="7" t="n">
        <v>48926</v>
      </c>
      <c r="E573" s="3" t="inlineStr">
        <is>
          <t>final</t>
        </is>
      </c>
      <c r="F573" s="13" t="inlineStr">
        <is>
          <t>https://unstats.un.org/unsd/demographic-social/products/dyb/documents/DYB2019/table09.pdf</t>
        </is>
      </c>
    </row>
    <row r="574">
      <c r="A574" s="3" t="inlineStr">
        <is>
          <t>URY</t>
        </is>
      </c>
      <c r="B574" s="3" t="inlineStr">
        <is>
          <t>Уругвай</t>
        </is>
      </c>
      <c r="C574" s="3" t="n">
        <v>2016</v>
      </c>
      <c r="D574" s="7" t="n">
        <v>47058</v>
      </c>
      <c r="E574" s="3" t="inlineStr">
        <is>
          <t>final</t>
        </is>
      </c>
      <c r="F574" s="13" t="inlineStr">
        <is>
          <t>https://unstats.un.org/unsd/demographic-social/products/dyb/documents/DYB2019/table09.pdf</t>
        </is>
      </c>
    </row>
    <row r="575">
      <c r="A575" s="3" t="inlineStr">
        <is>
          <t>URY</t>
        </is>
      </c>
      <c r="B575" s="3" t="inlineStr">
        <is>
          <t>Уругвай</t>
        </is>
      </c>
      <c r="C575" s="3" t="n">
        <v>2017</v>
      </c>
      <c r="D575" s="7" t="n">
        <v>43036</v>
      </c>
      <c r="E575" s="3" t="inlineStr">
        <is>
          <t>final</t>
        </is>
      </c>
      <c r="F575" s="13" t="inlineStr">
        <is>
          <t>https://unstats.un.org/unsd/demographic-social/products/dyb/documents/DYB2019/table09.pdf</t>
        </is>
      </c>
    </row>
    <row r="576">
      <c r="A576" s="3" t="inlineStr">
        <is>
          <t>URY</t>
        </is>
      </c>
      <c r="B576" s="3" t="inlineStr">
        <is>
          <t>Уругвай</t>
        </is>
      </c>
      <c r="C576" s="3" t="n">
        <v>2018</v>
      </c>
      <c r="D576" s="7" t="n">
        <v>40139</v>
      </c>
      <c r="E576" s="3" t="inlineStr">
        <is>
          <t>final</t>
        </is>
      </c>
      <c r="F576" s="13" t="inlineStr">
        <is>
          <t>https://unstats.un.org/unsd/demographic-social/products/dyb/documents/DYB2019/table09.pdf</t>
        </is>
      </c>
    </row>
    <row r="577">
      <c r="A577" s="3" t="inlineStr">
        <is>
          <t>URY</t>
        </is>
      </c>
      <c r="B577" s="3" t="inlineStr">
        <is>
          <t>Уругвай</t>
        </is>
      </c>
      <c r="C577" s="3" t="n">
        <v>2019</v>
      </c>
      <c r="D577" s="7" t="n">
        <v>37472</v>
      </c>
      <c r="E577" s="3" t="inlineStr">
        <is>
          <t>final</t>
        </is>
      </c>
      <c r="F577" s="13" t="inlineStr">
        <is>
          <t>https://unstats.un.org/unsd/demographic-social/products/dyb/documents/DYB2023/table09.pdf</t>
        </is>
      </c>
    </row>
    <row r="578">
      <c r="A578" s="3" t="inlineStr">
        <is>
          <t>URY</t>
        </is>
      </c>
      <c r="B578" s="3" t="inlineStr">
        <is>
          <t>Уругвай</t>
        </is>
      </c>
      <c r="C578" s="3" t="n">
        <v>2020</v>
      </c>
      <c r="D578" s="7" t="n">
        <v>35874</v>
      </c>
      <c r="E578" s="3" t="inlineStr">
        <is>
          <t>final</t>
        </is>
      </c>
      <c r="F578" s="13" t="inlineStr">
        <is>
          <t>https://unstats.un.org/unsd/demographic-social/products/dyb/documents/DYB2024/table09.pdf</t>
        </is>
      </c>
    </row>
    <row r="579">
      <c r="A579" s="3" t="inlineStr">
        <is>
          <t>URY</t>
        </is>
      </c>
      <c r="B579" s="3" t="inlineStr">
        <is>
          <t>Уругвай</t>
        </is>
      </c>
      <c r="C579" s="3" t="n">
        <v>2021</v>
      </c>
      <c r="D579" s="7" t="n">
        <v>34603</v>
      </c>
      <c r="E579" s="3" t="inlineStr">
        <is>
          <t>final</t>
        </is>
      </c>
      <c r="F579" s="13" t="inlineStr">
        <is>
          <t>https://unstats.un.org/unsd/demographic-social/products/dyb/documents/DYB2024/table09.pdf</t>
        </is>
      </c>
    </row>
    <row r="580">
      <c r="A580" s="3" t="inlineStr">
        <is>
          <t>URY</t>
        </is>
      </c>
      <c r="B580" s="3" t="inlineStr">
        <is>
          <t>Уругвай</t>
        </is>
      </c>
      <c r="C580" s="3" t="n">
        <v>2022</v>
      </c>
      <c r="D580" s="7" t="n">
        <v>32301</v>
      </c>
      <c r="E580" s="3" t="inlineStr">
        <is>
          <t>final</t>
        </is>
      </c>
      <c r="F580" s="13" t="inlineStr">
        <is>
          <t>https://unstats.un.org/unsd/demographic-social/products/dyb/documents/DYB2024/table09.pdf</t>
        </is>
      </c>
    </row>
    <row r="581">
      <c r="A581" s="3" t="inlineStr">
        <is>
          <t>URY</t>
        </is>
      </c>
      <c r="B581" s="3" t="inlineStr">
        <is>
          <t>Уругвай</t>
        </is>
      </c>
      <c r="C581" s="3" t="n">
        <v>2024</v>
      </c>
      <c r="D581" s="7" t="n">
        <v>29899</v>
      </c>
      <c r="E581" s="3" t="inlineStr">
        <is>
          <t>final</t>
        </is>
      </c>
      <c r="F581" s="13" t="inlineStr">
        <is>
          <t>https://unstats.un.org/unsd/demographic-social/products/vitstats/seratab3.pdf</t>
        </is>
      </c>
    </row>
    <row r="582">
      <c r="A582" s="3" t="inlineStr">
        <is>
          <t>USA</t>
        </is>
      </c>
      <c r="B582" s="3" t="inlineStr">
        <is>
          <t>США</t>
        </is>
      </c>
      <c r="C582" s="3" t="n">
        <v>2015</v>
      </c>
      <c r="D582" s="7" t="n">
        <v>3978497</v>
      </c>
      <c r="E582" s="3" t="inlineStr">
        <is>
          <t>final</t>
        </is>
      </c>
      <c r="F582" s="13" t="inlineStr">
        <is>
          <t>https://www.cdc.gov/nchs/data/nvsr/nvsr75/nvsr75-02.pdf</t>
        </is>
      </c>
    </row>
    <row r="583">
      <c r="A583" s="3" t="inlineStr">
        <is>
          <t>USA</t>
        </is>
      </c>
      <c r="B583" s="3" t="inlineStr">
        <is>
          <t>США</t>
        </is>
      </c>
      <c r="C583" s="3" t="n">
        <v>2016</v>
      </c>
      <c r="D583" s="7" t="n">
        <v>3945875</v>
      </c>
      <c r="E583" s="3" t="inlineStr">
        <is>
          <t>final</t>
        </is>
      </c>
      <c r="F583" s="13" t="inlineStr">
        <is>
          <t>https://www.cdc.gov/nchs/data/nvsr/nvsr75/nvsr75-02.pdf</t>
        </is>
      </c>
    </row>
    <row r="584">
      <c r="A584" s="3" t="inlineStr">
        <is>
          <t>USA</t>
        </is>
      </c>
      <c r="B584" s="3" t="inlineStr">
        <is>
          <t>США</t>
        </is>
      </c>
      <c r="C584" s="3" t="n">
        <v>2017</v>
      </c>
      <c r="D584" s="7" t="n">
        <v>3855500</v>
      </c>
      <c r="E584" s="3" t="inlineStr">
        <is>
          <t>final</t>
        </is>
      </c>
      <c r="F584" s="13" t="inlineStr">
        <is>
          <t>https://www.cdc.gov/nchs/data/nvsr/nvsr75/nvsr75-02.pdf</t>
        </is>
      </c>
    </row>
    <row r="585">
      <c r="A585" s="3" t="inlineStr">
        <is>
          <t>USA</t>
        </is>
      </c>
      <c r="B585" s="3" t="inlineStr">
        <is>
          <t>США</t>
        </is>
      </c>
      <c r="C585" s="3" t="n">
        <v>2018</v>
      </c>
      <c r="D585" s="7" t="n">
        <v>3791712</v>
      </c>
      <c r="E585" s="3" t="inlineStr">
        <is>
          <t>final</t>
        </is>
      </c>
      <c r="F585" s="13" t="inlineStr">
        <is>
          <t>https://www.cdc.gov/nchs/data/nvsr/nvsr75/nvsr75-02.pdf</t>
        </is>
      </c>
    </row>
    <row r="586">
      <c r="A586" s="3" t="inlineStr">
        <is>
          <t>USA</t>
        </is>
      </c>
      <c r="B586" s="3" t="inlineStr">
        <is>
          <t>США</t>
        </is>
      </c>
      <c r="C586" s="3" t="n">
        <v>2019</v>
      </c>
      <c r="D586" s="7" t="n">
        <v>3747540</v>
      </c>
      <c r="E586" s="3" t="inlineStr">
        <is>
          <t>final</t>
        </is>
      </c>
      <c r="F586" s="13" t="inlineStr">
        <is>
          <t>https://www.cdc.gov/nchs/data/nvsr/nvsr75/nvsr75-02.pdf</t>
        </is>
      </c>
    </row>
    <row r="587">
      <c r="A587" s="3" t="inlineStr">
        <is>
          <t>USA</t>
        </is>
      </c>
      <c r="B587" s="3" t="inlineStr">
        <is>
          <t>США</t>
        </is>
      </c>
      <c r="C587" s="3" t="n">
        <v>2020</v>
      </c>
      <c r="D587" s="7" t="n">
        <v>3613647</v>
      </c>
      <c r="E587" s="3" t="inlineStr">
        <is>
          <t>final</t>
        </is>
      </c>
      <c r="F587" s="13" t="inlineStr">
        <is>
          <t>https://www.cdc.gov/nchs/data/nvsr/nvsr75/nvsr75-02.pdf</t>
        </is>
      </c>
    </row>
    <row r="588">
      <c r="A588" s="3" t="inlineStr">
        <is>
          <t>USA</t>
        </is>
      </c>
      <c r="B588" s="3" t="inlineStr">
        <is>
          <t>США</t>
        </is>
      </c>
      <c r="C588" s="3" t="n">
        <v>2021</v>
      </c>
      <c r="D588" s="7" t="n">
        <v>3664292</v>
      </c>
      <c r="E588" s="3" t="inlineStr">
        <is>
          <t>final</t>
        </is>
      </c>
      <c r="F588" s="13" t="inlineStr">
        <is>
          <t>https://www.cdc.gov/nchs/data/nvsr/nvsr75/nvsr75-02.pdf</t>
        </is>
      </c>
    </row>
    <row r="589">
      <c r="A589" s="3" t="inlineStr">
        <is>
          <t>USA</t>
        </is>
      </c>
      <c r="B589" s="3" t="inlineStr">
        <is>
          <t>США</t>
        </is>
      </c>
      <c r="C589" s="3" t="n">
        <v>2022</v>
      </c>
      <c r="D589" s="7" t="n">
        <v>3667758</v>
      </c>
      <c r="E589" s="3" t="inlineStr">
        <is>
          <t>final</t>
        </is>
      </c>
      <c r="F589" s="13" t="inlineStr">
        <is>
          <t>https://www.cdc.gov/nchs/data/nvsr/nvsr75/nvsr75-02.pdf</t>
        </is>
      </c>
    </row>
    <row r="590">
      <c r="A590" s="3" t="inlineStr">
        <is>
          <t>USA</t>
        </is>
      </c>
      <c r="B590" s="3" t="inlineStr">
        <is>
          <t>США</t>
        </is>
      </c>
      <c r="C590" s="3" t="n">
        <v>2023</v>
      </c>
      <c r="D590" s="7" t="n">
        <v>3596017</v>
      </c>
      <c r="E590" s="3" t="inlineStr">
        <is>
          <t>final</t>
        </is>
      </c>
      <c r="F590" s="13" t="inlineStr">
        <is>
          <t>https://www.cdc.gov/nchs/data/nvsr/nvsr75/nvsr75-02.pdf</t>
        </is>
      </c>
    </row>
    <row r="591">
      <c r="A591" s="3" t="inlineStr">
        <is>
          <t>USA</t>
        </is>
      </c>
      <c r="B591" s="3" t="inlineStr">
        <is>
          <t>США</t>
        </is>
      </c>
      <c r="C591" s="3" t="n">
        <v>2024</v>
      </c>
      <c r="D591" s="7" t="n">
        <v>3628934</v>
      </c>
      <c r="E591" s="3" t="inlineStr">
        <is>
          <t>final</t>
        </is>
      </c>
      <c r="F591" s="13" t="inlineStr">
        <is>
          <t>https://www.cdc.gov/nchs/data/nvsr/nvsr75/nvsr75-02.pdf</t>
        </is>
      </c>
    </row>
    <row r="592">
      <c r="A592" s="3" t="inlineStr">
        <is>
          <t>USA</t>
        </is>
      </c>
      <c r="B592" s="3" t="inlineStr">
        <is>
          <t>США</t>
        </is>
      </c>
      <c r="C592" s="3" t="n">
        <v>2025</v>
      </c>
      <c r="D592" s="7" t="n">
        <v>3606400</v>
      </c>
      <c r="E592" s="3" t="inlineStr">
        <is>
          <t>provisional</t>
        </is>
      </c>
      <c r="F592" s="13" t="inlineStr">
        <is>
          <t>https://www.cdc.gov/nchs/data/vsrr/vsrr043.pdf</t>
        </is>
      </c>
    </row>
    <row r="593">
      <c r="A593" s="3" t="inlineStr">
        <is>
          <t>ZAF</t>
        </is>
      </c>
      <c r="B593" s="3" t="inlineStr">
        <is>
          <t>Южная Африка</t>
        </is>
      </c>
      <c r="C593" s="3" t="n">
        <v>2015</v>
      </c>
      <c r="D593" s="7" t="n">
        <v>988395</v>
      </c>
      <c r="E593" s="3" t="inlineStr">
        <is>
          <t>final</t>
        </is>
      </c>
      <c r="F593" s="13" t="inlineStr">
        <is>
          <t>https://www.statssa.gov.za/publications/P0305/P03052024.pdf</t>
        </is>
      </c>
    </row>
    <row r="594">
      <c r="A594" s="3" t="inlineStr">
        <is>
          <t>ZAF</t>
        </is>
      </c>
      <c r="B594" s="3" t="inlineStr">
        <is>
          <t>Южная Африка</t>
        </is>
      </c>
      <c r="C594" s="3" t="n">
        <v>2016</v>
      </c>
      <c r="D594" s="7" t="n">
        <v>931700</v>
      </c>
      <c r="E594" s="3" t="inlineStr">
        <is>
          <t>final</t>
        </is>
      </c>
      <c r="F594" s="13" t="inlineStr">
        <is>
          <t>https://www.statssa.gov.za/publications/P0305/P03052024.pdf</t>
        </is>
      </c>
    </row>
    <row r="595">
      <c r="A595" s="3" t="inlineStr">
        <is>
          <t>ZAF</t>
        </is>
      </c>
      <c r="B595" s="3" t="inlineStr">
        <is>
          <t>Южная Африка</t>
        </is>
      </c>
      <c r="C595" s="3" t="n">
        <v>2017</v>
      </c>
      <c r="D595" s="7" t="n">
        <v>946416</v>
      </c>
      <c r="E595" s="3" t="inlineStr">
        <is>
          <t>final</t>
        </is>
      </c>
      <c r="F595" s="13" t="inlineStr">
        <is>
          <t>https://www.statssa.gov.za/publications/P0305/P03052024.pdf</t>
        </is>
      </c>
    </row>
    <row r="596">
      <c r="A596" s="3" t="inlineStr">
        <is>
          <t>ZAF</t>
        </is>
      </c>
      <c r="B596" s="3" t="inlineStr">
        <is>
          <t>Южная Африка</t>
        </is>
      </c>
      <c r="C596" s="3" t="n">
        <v>2018</v>
      </c>
      <c r="D596" s="7" t="n">
        <v>974729</v>
      </c>
      <c r="E596" s="3" t="inlineStr">
        <is>
          <t>final</t>
        </is>
      </c>
      <c r="F596" s="13" t="inlineStr">
        <is>
          <t>https://www.statssa.gov.za/publications/P0305/P03052024.pdf</t>
        </is>
      </c>
    </row>
    <row r="597">
      <c r="A597" s="3" t="inlineStr">
        <is>
          <t>ZAF</t>
        </is>
      </c>
      <c r="B597" s="3" t="inlineStr">
        <is>
          <t>Южная Африка</t>
        </is>
      </c>
      <c r="C597" s="3" t="n">
        <v>2019</v>
      </c>
      <c r="D597" s="7" t="n">
        <v>997362</v>
      </c>
      <c r="E597" s="3" t="inlineStr">
        <is>
          <t>final</t>
        </is>
      </c>
      <c r="F597" s="13" t="inlineStr">
        <is>
          <t>https://www.statssa.gov.za/publications/P0305/P03052024.pdf</t>
        </is>
      </c>
    </row>
    <row r="598">
      <c r="A598" s="3" t="inlineStr">
        <is>
          <t>ZAF</t>
        </is>
      </c>
      <c r="B598" s="3" t="inlineStr">
        <is>
          <t>Южная Африка</t>
        </is>
      </c>
      <c r="C598" s="3" t="n">
        <v>2020</v>
      </c>
      <c r="D598" s="7" t="n">
        <v>1021561</v>
      </c>
      <c r="E598" s="3" t="inlineStr">
        <is>
          <t>final</t>
        </is>
      </c>
      <c r="F598" s="13" t="inlineStr">
        <is>
          <t>https://www.statssa.gov.za/publications/P0305/P03052024.pdf</t>
        </is>
      </c>
    </row>
    <row r="599">
      <c r="A599" s="3" t="inlineStr">
        <is>
          <t>ZAF</t>
        </is>
      </c>
      <c r="B599" s="3" t="inlineStr">
        <is>
          <t>Южная Африка</t>
        </is>
      </c>
      <c r="C599" s="3" t="n">
        <v>2021</v>
      </c>
      <c r="D599" s="7" t="n">
        <v>1017735</v>
      </c>
      <c r="E599" s="3" t="inlineStr">
        <is>
          <t>final</t>
        </is>
      </c>
      <c r="F599" s="13" t="inlineStr">
        <is>
          <t>https://www.statssa.gov.za/publications/P0305/P03052024.pdf</t>
        </is>
      </c>
    </row>
    <row r="600">
      <c r="A600" s="3" t="inlineStr">
        <is>
          <t>ZAF</t>
        </is>
      </c>
      <c r="B600" s="3" t="inlineStr">
        <is>
          <t>Южная Африка</t>
        </is>
      </c>
      <c r="C600" s="3" t="n">
        <v>2022</v>
      </c>
      <c r="D600" s="7" t="n">
        <v>953099</v>
      </c>
      <c r="E600" s="3" t="inlineStr">
        <is>
          <t>final</t>
        </is>
      </c>
      <c r="F600" s="13" t="inlineStr">
        <is>
          <t>https://www.statssa.gov.za/publications/P0305/P03052024.pdf</t>
        </is>
      </c>
    </row>
    <row r="601">
      <c r="A601" s="3" t="inlineStr">
        <is>
          <t>ZAF</t>
        </is>
      </c>
      <c r="B601" s="3" t="inlineStr">
        <is>
          <t>Южная Африка</t>
        </is>
      </c>
      <c r="C601" s="3" t="n">
        <v>2023</v>
      </c>
      <c r="D601" s="7" t="n">
        <v>872765</v>
      </c>
      <c r="E601" s="3" t="inlineStr">
        <is>
          <t>provisional</t>
        </is>
      </c>
      <c r="F601" s="13" t="inlineStr">
        <is>
          <t>https://www.statssa.gov.za/publications/P0305/P03052024.pdf</t>
        </is>
      </c>
    </row>
    <row r="602">
      <c r="A602" s="3" t="inlineStr">
        <is>
          <t>ZAF</t>
        </is>
      </c>
      <c r="B602" s="3" t="inlineStr">
        <is>
          <t>Южная Африка</t>
        </is>
      </c>
      <c r="C602" s="3" t="n">
        <v>2024</v>
      </c>
      <c r="D602" s="7" t="n">
        <v>798556</v>
      </c>
      <c r="E602" s="3" t="inlineStr">
        <is>
          <t>provisional</t>
        </is>
      </c>
      <c r="F602" s="13" t="inlineStr">
        <is>
          <t>https://www.statssa.gov.za/publications/P0305/P03052024.pdf</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1" r:id="rId7"/>
    <hyperlink xmlns:r="http://schemas.openxmlformats.org/officeDocument/2006/relationships" ref="F12" r:id="rId8"/>
    <hyperlink xmlns:r="http://schemas.openxmlformats.org/officeDocument/2006/relationships" ref="F13" r:id="rId9"/>
    <hyperlink xmlns:r="http://schemas.openxmlformats.org/officeDocument/2006/relationships" ref="F14" r:id="rId10"/>
    <hyperlink xmlns:r="http://schemas.openxmlformats.org/officeDocument/2006/relationships" ref="F15" r:id="rId11"/>
    <hyperlink xmlns:r="http://schemas.openxmlformats.org/officeDocument/2006/relationships" ref="F16" r:id="rId12"/>
    <hyperlink xmlns:r="http://schemas.openxmlformats.org/officeDocument/2006/relationships" ref="F17" r:id="rId13"/>
    <hyperlink xmlns:r="http://schemas.openxmlformats.org/officeDocument/2006/relationships" ref="F18" r:id="rId14"/>
    <hyperlink xmlns:r="http://schemas.openxmlformats.org/officeDocument/2006/relationships" ref="F19" r:id="rId15"/>
    <hyperlink xmlns:r="http://schemas.openxmlformats.org/officeDocument/2006/relationships" ref="F20" r:id="rId16"/>
    <hyperlink xmlns:r="http://schemas.openxmlformats.org/officeDocument/2006/relationships" ref="F21" r:id="rId17"/>
    <hyperlink xmlns:r="http://schemas.openxmlformats.org/officeDocument/2006/relationships" ref="F22" r:id="rId18"/>
    <hyperlink xmlns:r="http://schemas.openxmlformats.org/officeDocument/2006/relationships" ref="F23" r:id="rId19"/>
    <hyperlink xmlns:r="http://schemas.openxmlformats.org/officeDocument/2006/relationships" ref="F24" r:id="rId20"/>
    <hyperlink xmlns:r="http://schemas.openxmlformats.org/officeDocument/2006/relationships" ref="F25" r:id="rId21"/>
    <hyperlink xmlns:r="http://schemas.openxmlformats.org/officeDocument/2006/relationships" ref="F26" r:id="rId22"/>
    <hyperlink xmlns:r="http://schemas.openxmlformats.org/officeDocument/2006/relationships" ref="F27" r:id="rId23"/>
    <hyperlink xmlns:r="http://schemas.openxmlformats.org/officeDocument/2006/relationships" ref="F28" r:id="rId24"/>
    <hyperlink xmlns:r="http://schemas.openxmlformats.org/officeDocument/2006/relationships" ref="F29" r:id="rId25"/>
    <hyperlink xmlns:r="http://schemas.openxmlformats.org/officeDocument/2006/relationships" ref="F30" r:id="rId26"/>
    <hyperlink xmlns:r="http://schemas.openxmlformats.org/officeDocument/2006/relationships" ref="F31" r:id="rId27"/>
    <hyperlink xmlns:r="http://schemas.openxmlformats.org/officeDocument/2006/relationships" ref="F32" r:id="rId28"/>
    <hyperlink xmlns:r="http://schemas.openxmlformats.org/officeDocument/2006/relationships" ref="F33" r:id="rId29"/>
    <hyperlink xmlns:r="http://schemas.openxmlformats.org/officeDocument/2006/relationships" ref="F34" r:id="rId30"/>
    <hyperlink xmlns:r="http://schemas.openxmlformats.org/officeDocument/2006/relationships" ref="F35" r:id="rId31"/>
    <hyperlink xmlns:r="http://schemas.openxmlformats.org/officeDocument/2006/relationships" ref="F36" r:id="rId32"/>
    <hyperlink xmlns:r="http://schemas.openxmlformats.org/officeDocument/2006/relationships" ref="F37" r:id="rId33"/>
    <hyperlink xmlns:r="http://schemas.openxmlformats.org/officeDocument/2006/relationships" ref="F38" r:id="rId34"/>
    <hyperlink xmlns:r="http://schemas.openxmlformats.org/officeDocument/2006/relationships" ref="F39" r:id="rId35"/>
    <hyperlink xmlns:r="http://schemas.openxmlformats.org/officeDocument/2006/relationships" ref="F40" r:id="rId36"/>
    <hyperlink xmlns:r="http://schemas.openxmlformats.org/officeDocument/2006/relationships" ref="F41" r:id="rId37"/>
    <hyperlink xmlns:r="http://schemas.openxmlformats.org/officeDocument/2006/relationships" ref="F42" r:id="rId38"/>
    <hyperlink xmlns:r="http://schemas.openxmlformats.org/officeDocument/2006/relationships" ref="F43" r:id="rId39"/>
    <hyperlink xmlns:r="http://schemas.openxmlformats.org/officeDocument/2006/relationships" ref="F44" r:id="rId40"/>
    <hyperlink xmlns:r="http://schemas.openxmlformats.org/officeDocument/2006/relationships" ref="F45" r:id="rId41"/>
    <hyperlink xmlns:r="http://schemas.openxmlformats.org/officeDocument/2006/relationships" ref="F46" r:id="rId42"/>
    <hyperlink xmlns:r="http://schemas.openxmlformats.org/officeDocument/2006/relationships" ref="F47" r:id="rId43"/>
    <hyperlink xmlns:r="http://schemas.openxmlformats.org/officeDocument/2006/relationships" ref="F48" r:id="rId44"/>
    <hyperlink xmlns:r="http://schemas.openxmlformats.org/officeDocument/2006/relationships" ref="F49" r:id="rId45"/>
    <hyperlink xmlns:r="http://schemas.openxmlformats.org/officeDocument/2006/relationships" ref="F50" r:id="rId46"/>
    <hyperlink xmlns:r="http://schemas.openxmlformats.org/officeDocument/2006/relationships" ref="F51" r:id="rId47"/>
    <hyperlink xmlns:r="http://schemas.openxmlformats.org/officeDocument/2006/relationships" ref="F52" r:id="rId48"/>
    <hyperlink xmlns:r="http://schemas.openxmlformats.org/officeDocument/2006/relationships" ref="F53" r:id="rId49"/>
    <hyperlink xmlns:r="http://schemas.openxmlformats.org/officeDocument/2006/relationships" ref="F54" r:id="rId50"/>
    <hyperlink xmlns:r="http://schemas.openxmlformats.org/officeDocument/2006/relationships" ref="F55" r:id="rId51"/>
    <hyperlink xmlns:r="http://schemas.openxmlformats.org/officeDocument/2006/relationships" ref="F56" r:id="rId52"/>
    <hyperlink xmlns:r="http://schemas.openxmlformats.org/officeDocument/2006/relationships" ref="F57" r:id="rId53"/>
    <hyperlink xmlns:r="http://schemas.openxmlformats.org/officeDocument/2006/relationships" ref="F58" r:id="rId54"/>
    <hyperlink xmlns:r="http://schemas.openxmlformats.org/officeDocument/2006/relationships" ref="F59" r:id="rId55"/>
    <hyperlink xmlns:r="http://schemas.openxmlformats.org/officeDocument/2006/relationships" ref="F60" r:id="rId56"/>
    <hyperlink xmlns:r="http://schemas.openxmlformats.org/officeDocument/2006/relationships" ref="F61" r:id="rId57"/>
    <hyperlink xmlns:r="http://schemas.openxmlformats.org/officeDocument/2006/relationships" ref="F62" r:id="rId58"/>
    <hyperlink xmlns:r="http://schemas.openxmlformats.org/officeDocument/2006/relationships" ref="F63" r:id="rId59"/>
    <hyperlink xmlns:r="http://schemas.openxmlformats.org/officeDocument/2006/relationships" ref="F64" r:id="rId60"/>
    <hyperlink xmlns:r="http://schemas.openxmlformats.org/officeDocument/2006/relationships" ref="F65" r:id="rId61"/>
    <hyperlink xmlns:r="http://schemas.openxmlformats.org/officeDocument/2006/relationships" ref="F66" r:id="rId62"/>
    <hyperlink xmlns:r="http://schemas.openxmlformats.org/officeDocument/2006/relationships" ref="F67" r:id="rId63"/>
    <hyperlink xmlns:r="http://schemas.openxmlformats.org/officeDocument/2006/relationships" ref="F68" r:id="rId64"/>
    <hyperlink xmlns:r="http://schemas.openxmlformats.org/officeDocument/2006/relationships" ref="F69" r:id="rId65"/>
    <hyperlink xmlns:r="http://schemas.openxmlformats.org/officeDocument/2006/relationships" ref="F70" r:id="rId66"/>
    <hyperlink xmlns:r="http://schemas.openxmlformats.org/officeDocument/2006/relationships" ref="F71" r:id="rId67"/>
    <hyperlink xmlns:r="http://schemas.openxmlformats.org/officeDocument/2006/relationships" ref="F72" r:id="rId68"/>
    <hyperlink xmlns:r="http://schemas.openxmlformats.org/officeDocument/2006/relationships" ref="F73" r:id="rId69"/>
    <hyperlink xmlns:r="http://schemas.openxmlformats.org/officeDocument/2006/relationships" ref="F74" r:id="rId70"/>
    <hyperlink xmlns:r="http://schemas.openxmlformats.org/officeDocument/2006/relationships" ref="F75" r:id="rId71"/>
    <hyperlink xmlns:r="http://schemas.openxmlformats.org/officeDocument/2006/relationships" ref="F76" r:id="rId72"/>
    <hyperlink xmlns:r="http://schemas.openxmlformats.org/officeDocument/2006/relationships" ref="F77" r:id="rId73"/>
    <hyperlink xmlns:r="http://schemas.openxmlformats.org/officeDocument/2006/relationships" ref="F78" r:id="rId74"/>
    <hyperlink xmlns:r="http://schemas.openxmlformats.org/officeDocument/2006/relationships" ref="F79" r:id="rId75"/>
    <hyperlink xmlns:r="http://schemas.openxmlformats.org/officeDocument/2006/relationships" ref="F80" r:id="rId76"/>
    <hyperlink xmlns:r="http://schemas.openxmlformats.org/officeDocument/2006/relationships" ref="F81" r:id="rId77"/>
    <hyperlink xmlns:r="http://schemas.openxmlformats.org/officeDocument/2006/relationships" ref="F82" r:id="rId78"/>
    <hyperlink xmlns:r="http://schemas.openxmlformats.org/officeDocument/2006/relationships" ref="F83" r:id="rId79"/>
    <hyperlink xmlns:r="http://schemas.openxmlformats.org/officeDocument/2006/relationships" ref="F84" r:id="rId80"/>
    <hyperlink xmlns:r="http://schemas.openxmlformats.org/officeDocument/2006/relationships" ref="F85" r:id="rId81"/>
    <hyperlink xmlns:r="http://schemas.openxmlformats.org/officeDocument/2006/relationships" ref="F86" r:id="rId82"/>
    <hyperlink xmlns:r="http://schemas.openxmlformats.org/officeDocument/2006/relationships" ref="F87" r:id="rId83"/>
    <hyperlink xmlns:r="http://schemas.openxmlformats.org/officeDocument/2006/relationships" ref="F88" r:id="rId84"/>
    <hyperlink xmlns:r="http://schemas.openxmlformats.org/officeDocument/2006/relationships" ref="F89" r:id="rId85"/>
    <hyperlink xmlns:r="http://schemas.openxmlformats.org/officeDocument/2006/relationships" ref="F90" r:id="rId86"/>
    <hyperlink xmlns:r="http://schemas.openxmlformats.org/officeDocument/2006/relationships" ref="F91" r:id="rId87"/>
    <hyperlink xmlns:r="http://schemas.openxmlformats.org/officeDocument/2006/relationships" ref="F92" r:id="rId88"/>
    <hyperlink xmlns:r="http://schemas.openxmlformats.org/officeDocument/2006/relationships" ref="F93" r:id="rId89"/>
    <hyperlink xmlns:r="http://schemas.openxmlformats.org/officeDocument/2006/relationships" ref="F94" r:id="rId90"/>
    <hyperlink xmlns:r="http://schemas.openxmlformats.org/officeDocument/2006/relationships" ref="F95" r:id="rId91"/>
    <hyperlink xmlns:r="http://schemas.openxmlformats.org/officeDocument/2006/relationships" ref="F96" r:id="rId92"/>
    <hyperlink xmlns:r="http://schemas.openxmlformats.org/officeDocument/2006/relationships" ref="F97" r:id="rId93"/>
    <hyperlink xmlns:r="http://schemas.openxmlformats.org/officeDocument/2006/relationships" ref="F98" r:id="rId94"/>
    <hyperlink xmlns:r="http://schemas.openxmlformats.org/officeDocument/2006/relationships" ref="F99" r:id="rId95"/>
    <hyperlink xmlns:r="http://schemas.openxmlformats.org/officeDocument/2006/relationships" ref="F100" r:id="rId96"/>
    <hyperlink xmlns:r="http://schemas.openxmlformats.org/officeDocument/2006/relationships" ref="F101" r:id="rId97"/>
    <hyperlink xmlns:r="http://schemas.openxmlformats.org/officeDocument/2006/relationships" ref="F102" r:id="rId98"/>
    <hyperlink xmlns:r="http://schemas.openxmlformats.org/officeDocument/2006/relationships" ref="F103" r:id="rId99"/>
    <hyperlink xmlns:r="http://schemas.openxmlformats.org/officeDocument/2006/relationships" ref="F104" r:id="rId100"/>
    <hyperlink xmlns:r="http://schemas.openxmlformats.org/officeDocument/2006/relationships" ref="F105" r:id="rId101"/>
    <hyperlink xmlns:r="http://schemas.openxmlformats.org/officeDocument/2006/relationships" ref="F106" r:id="rId102"/>
    <hyperlink xmlns:r="http://schemas.openxmlformats.org/officeDocument/2006/relationships" ref="F107" r:id="rId103"/>
    <hyperlink xmlns:r="http://schemas.openxmlformats.org/officeDocument/2006/relationships" ref="F108" r:id="rId104"/>
    <hyperlink xmlns:r="http://schemas.openxmlformats.org/officeDocument/2006/relationships" ref="F109" r:id="rId105"/>
    <hyperlink xmlns:r="http://schemas.openxmlformats.org/officeDocument/2006/relationships" ref="F110" r:id="rId106"/>
    <hyperlink xmlns:r="http://schemas.openxmlformats.org/officeDocument/2006/relationships" ref="F111" r:id="rId107"/>
    <hyperlink xmlns:r="http://schemas.openxmlformats.org/officeDocument/2006/relationships" ref="F112" r:id="rId108"/>
    <hyperlink xmlns:r="http://schemas.openxmlformats.org/officeDocument/2006/relationships" ref="F113" r:id="rId109"/>
    <hyperlink xmlns:r="http://schemas.openxmlformats.org/officeDocument/2006/relationships" ref="F114" r:id="rId110"/>
    <hyperlink xmlns:r="http://schemas.openxmlformats.org/officeDocument/2006/relationships" ref="F115" r:id="rId111"/>
    <hyperlink xmlns:r="http://schemas.openxmlformats.org/officeDocument/2006/relationships" ref="F116" r:id="rId112"/>
    <hyperlink xmlns:r="http://schemas.openxmlformats.org/officeDocument/2006/relationships" ref="F117" r:id="rId113"/>
    <hyperlink xmlns:r="http://schemas.openxmlformats.org/officeDocument/2006/relationships" ref="F118" r:id="rId114"/>
    <hyperlink xmlns:r="http://schemas.openxmlformats.org/officeDocument/2006/relationships" ref="F119" r:id="rId115"/>
    <hyperlink xmlns:r="http://schemas.openxmlformats.org/officeDocument/2006/relationships" ref="F120" r:id="rId116"/>
    <hyperlink xmlns:r="http://schemas.openxmlformats.org/officeDocument/2006/relationships" ref="F121" r:id="rId117"/>
    <hyperlink xmlns:r="http://schemas.openxmlformats.org/officeDocument/2006/relationships" ref="F122" r:id="rId118"/>
    <hyperlink xmlns:r="http://schemas.openxmlformats.org/officeDocument/2006/relationships" ref="F123" r:id="rId119"/>
    <hyperlink xmlns:r="http://schemas.openxmlformats.org/officeDocument/2006/relationships" ref="F124" r:id="rId120"/>
    <hyperlink xmlns:r="http://schemas.openxmlformats.org/officeDocument/2006/relationships" ref="F125" r:id="rId121"/>
    <hyperlink xmlns:r="http://schemas.openxmlformats.org/officeDocument/2006/relationships" ref="F126" r:id="rId122"/>
    <hyperlink xmlns:r="http://schemas.openxmlformats.org/officeDocument/2006/relationships" ref="F127" r:id="rId123"/>
    <hyperlink xmlns:r="http://schemas.openxmlformats.org/officeDocument/2006/relationships" ref="F128" r:id="rId124"/>
    <hyperlink xmlns:r="http://schemas.openxmlformats.org/officeDocument/2006/relationships" ref="F129" r:id="rId125"/>
    <hyperlink xmlns:r="http://schemas.openxmlformats.org/officeDocument/2006/relationships" ref="F130" r:id="rId126"/>
    <hyperlink xmlns:r="http://schemas.openxmlformats.org/officeDocument/2006/relationships" ref="F131" r:id="rId127"/>
    <hyperlink xmlns:r="http://schemas.openxmlformats.org/officeDocument/2006/relationships" ref="F132" r:id="rId128"/>
    <hyperlink xmlns:r="http://schemas.openxmlformats.org/officeDocument/2006/relationships" ref="F133" r:id="rId129"/>
    <hyperlink xmlns:r="http://schemas.openxmlformats.org/officeDocument/2006/relationships" ref="F134" r:id="rId130"/>
    <hyperlink xmlns:r="http://schemas.openxmlformats.org/officeDocument/2006/relationships" ref="F135" r:id="rId131"/>
    <hyperlink xmlns:r="http://schemas.openxmlformats.org/officeDocument/2006/relationships" ref="F136" r:id="rId132"/>
    <hyperlink xmlns:r="http://schemas.openxmlformats.org/officeDocument/2006/relationships" ref="F137" r:id="rId133"/>
    <hyperlink xmlns:r="http://schemas.openxmlformats.org/officeDocument/2006/relationships" ref="F138" r:id="rId134"/>
    <hyperlink xmlns:r="http://schemas.openxmlformats.org/officeDocument/2006/relationships" ref="F139" r:id="rId135"/>
    <hyperlink xmlns:r="http://schemas.openxmlformats.org/officeDocument/2006/relationships" ref="F140" r:id="rId136"/>
    <hyperlink xmlns:r="http://schemas.openxmlformats.org/officeDocument/2006/relationships" ref="F141" r:id="rId137"/>
    <hyperlink xmlns:r="http://schemas.openxmlformats.org/officeDocument/2006/relationships" ref="F142" r:id="rId138"/>
    <hyperlink xmlns:r="http://schemas.openxmlformats.org/officeDocument/2006/relationships" ref="F143" r:id="rId139"/>
    <hyperlink xmlns:r="http://schemas.openxmlformats.org/officeDocument/2006/relationships" ref="F144" r:id="rId140"/>
    <hyperlink xmlns:r="http://schemas.openxmlformats.org/officeDocument/2006/relationships" ref="F145" r:id="rId141"/>
    <hyperlink xmlns:r="http://schemas.openxmlformats.org/officeDocument/2006/relationships" ref="F146" r:id="rId142"/>
    <hyperlink xmlns:r="http://schemas.openxmlformats.org/officeDocument/2006/relationships" ref="F147" r:id="rId143"/>
    <hyperlink xmlns:r="http://schemas.openxmlformats.org/officeDocument/2006/relationships" ref="F148" r:id="rId144"/>
    <hyperlink xmlns:r="http://schemas.openxmlformats.org/officeDocument/2006/relationships" ref="F149" r:id="rId145"/>
    <hyperlink xmlns:r="http://schemas.openxmlformats.org/officeDocument/2006/relationships" ref="F150" r:id="rId146"/>
    <hyperlink xmlns:r="http://schemas.openxmlformats.org/officeDocument/2006/relationships" ref="F151" r:id="rId147"/>
    <hyperlink xmlns:r="http://schemas.openxmlformats.org/officeDocument/2006/relationships" ref="F152" r:id="rId148"/>
    <hyperlink xmlns:r="http://schemas.openxmlformats.org/officeDocument/2006/relationships" ref="F153" r:id="rId149"/>
    <hyperlink xmlns:r="http://schemas.openxmlformats.org/officeDocument/2006/relationships" ref="F154" r:id="rId150"/>
    <hyperlink xmlns:r="http://schemas.openxmlformats.org/officeDocument/2006/relationships" ref="F155" r:id="rId151"/>
    <hyperlink xmlns:r="http://schemas.openxmlformats.org/officeDocument/2006/relationships" ref="F156" r:id="rId152"/>
    <hyperlink xmlns:r="http://schemas.openxmlformats.org/officeDocument/2006/relationships" ref="F157" r:id="rId153"/>
    <hyperlink xmlns:r="http://schemas.openxmlformats.org/officeDocument/2006/relationships" ref="F158" r:id="rId154"/>
    <hyperlink xmlns:r="http://schemas.openxmlformats.org/officeDocument/2006/relationships" ref="F159" r:id="rId155"/>
    <hyperlink xmlns:r="http://schemas.openxmlformats.org/officeDocument/2006/relationships" ref="F160" r:id="rId156"/>
    <hyperlink xmlns:r="http://schemas.openxmlformats.org/officeDocument/2006/relationships" ref="F161" r:id="rId157"/>
    <hyperlink xmlns:r="http://schemas.openxmlformats.org/officeDocument/2006/relationships" ref="F162" r:id="rId158"/>
    <hyperlink xmlns:r="http://schemas.openxmlformats.org/officeDocument/2006/relationships" ref="F163" r:id="rId159"/>
    <hyperlink xmlns:r="http://schemas.openxmlformats.org/officeDocument/2006/relationships" ref="F164" r:id="rId160"/>
    <hyperlink xmlns:r="http://schemas.openxmlformats.org/officeDocument/2006/relationships" ref="F165" r:id="rId161"/>
    <hyperlink xmlns:r="http://schemas.openxmlformats.org/officeDocument/2006/relationships" ref="F166" r:id="rId162"/>
    <hyperlink xmlns:r="http://schemas.openxmlformats.org/officeDocument/2006/relationships" ref="F167" r:id="rId163"/>
    <hyperlink xmlns:r="http://schemas.openxmlformats.org/officeDocument/2006/relationships" ref="F168" r:id="rId164"/>
    <hyperlink xmlns:r="http://schemas.openxmlformats.org/officeDocument/2006/relationships" ref="F169" r:id="rId165"/>
    <hyperlink xmlns:r="http://schemas.openxmlformats.org/officeDocument/2006/relationships" ref="F170" r:id="rId166"/>
    <hyperlink xmlns:r="http://schemas.openxmlformats.org/officeDocument/2006/relationships" ref="F171" r:id="rId167"/>
    <hyperlink xmlns:r="http://schemas.openxmlformats.org/officeDocument/2006/relationships" ref="F172" r:id="rId168"/>
    <hyperlink xmlns:r="http://schemas.openxmlformats.org/officeDocument/2006/relationships" ref="F173" r:id="rId169"/>
    <hyperlink xmlns:r="http://schemas.openxmlformats.org/officeDocument/2006/relationships" ref="F174" r:id="rId170"/>
    <hyperlink xmlns:r="http://schemas.openxmlformats.org/officeDocument/2006/relationships" ref="F175" r:id="rId171"/>
    <hyperlink xmlns:r="http://schemas.openxmlformats.org/officeDocument/2006/relationships" ref="F176" r:id="rId172"/>
    <hyperlink xmlns:r="http://schemas.openxmlformats.org/officeDocument/2006/relationships" ref="F177" r:id="rId173"/>
    <hyperlink xmlns:r="http://schemas.openxmlformats.org/officeDocument/2006/relationships" ref="F178" r:id="rId174"/>
    <hyperlink xmlns:r="http://schemas.openxmlformats.org/officeDocument/2006/relationships" ref="F179" r:id="rId175"/>
    <hyperlink xmlns:r="http://schemas.openxmlformats.org/officeDocument/2006/relationships" ref="F180" r:id="rId176"/>
    <hyperlink xmlns:r="http://schemas.openxmlformats.org/officeDocument/2006/relationships" ref="F181" r:id="rId177"/>
    <hyperlink xmlns:r="http://schemas.openxmlformats.org/officeDocument/2006/relationships" ref="F182" r:id="rId178"/>
    <hyperlink xmlns:r="http://schemas.openxmlformats.org/officeDocument/2006/relationships" ref="F183" r:id="rId179"/>
    <hyperlink xmlns:r="http://schemas.openxmlformats.org/officeDocument/2006/relationships" ref="F184" r:id="rId180"/>
    <hyperlink xmlns:r="http://schemas.openxmlformats.org/officeDocument/2006/relationships" ref="F185" r:id="rId181"/>
    <hyperlink xmlns:r="http://schemas.openxmlformats.org/officeDocument/2006/relationships" ref="F186" r:id="rId182"/>
    <hyperlink xmlns:r="http://schemas.openxmlformats.org/officeDocument/2006/relationships" ref="F187" r:id="rId183"/>
    <hyperlink xmlns:r="http://schemas.openxmlformats.org/officeDocument/2006/relationships" ref="F188" r:id="rId184"/>
    <hyperlink xmlns:r="http://schemas.openxmlformats.org/officeDocument/2006/relationships" ref="F189" r:id="rId185"/>
    <hyperlink xmlns:r="http://schemas.openxmlformats.org/officeDocument/2006/relationships" ref="F190" r:id="rId186"/>
    <hyperlink xmlns:r="http://schemas.openxmlformats.org/officeDocument/2006/relationships" ref="F191" r:id="rId187"/>
    <hyperlink xmlns:r="http://schemas.openxmlformats.org/officeDocument/2006/relationships" ref="F192" r:id="rId188"/>
    <hyperlink xmlns:r="http://schemas.openxmlformats.org/officeDocument/2006/relationships" ref="F193" r:id="rId189"/>
    <hyperlink xmlns:r="http://schemas.openxmlformats.org/officeDocument/2006/relationships" ref="F194" r:id="rId190"/>
    <hyperlink xmlns:r="http://schemas.openxmlformats.org/officeDocument/2006/relationships" ref="F195" r:id="rId191"/>
    <hyperlink xmlns:r="http://schemas.openxmlformats.org/officeDocument/2006/relationships" ref="F196" r:id="rId192"/>
    <hyperlink xmlns:r="http://schemas.openxmlformats.org/officeDocument/2006/relationships" ref="F197" r:id="rId193"/>
    <hyperlink xmlns:r="http://schemas.openxmlformats.org/officeDocument/2006/relationships" ref="F198" r:id="rId194"/>
    <hyperlink xmlns:r="http://schemas.openxmlformats.org/officeDocument/2006/relationships" ref="F199" r:id="rId195"/>
    <hyperlink xmlns:r="http://schemas.openxmlformats.org/officeDocument/2006/relationships" ref="F200" r:id="rId196"/>
    <hyperlink xmlns:r="http://schemas.openxmlformats.org/officeDocument/2006/relationships" ref="F201" r:id="rId197"/>
    <hyperlink xmlns:r="http://schemas.openxmlformats.org/officeDocument/2006/relationships" ref="F202" r:id="rId198"/>
    <hyperlink xmlns:r="http://schemas.openxmlformats.org/officeDocument/2006/relationships" ref="F203" r:id="rId199"/>
    <hyperlink xmlns:r="http://schemas.openxmlformats.org/officeDocument/2006/relationships" ref="F204" r:id="rId200"/>
    <hyperlink xmlns:r="http://schemas.openxmlformats.org/officeDocument/2006/relationships" ref="F205" r:id="rId201"/>
    <hyperlink xmlns:r="http://schemas.openxmlformats.org/officeDocument/2006/relationships" ref="F206" r:id="rId202"/>
    <hyperlink xmlns:r="http://schemas.openxmlformats.org/officeDocument/2006/relationships" ref="F207" r:id="rId203"/>
    <hyperlink xmlns:r="http://schemas.openxmlformats.org/officeDocument/2006/relationships" ref="F208" r:id="rId204"/>
    <hyperlink xmlns:r="http://schemas.openxmlformats.org/officeDocument/2006/relationships" ref="F209" r:id="rId205"/>
    <hyperlink xmlns:r="http://schemas.openxmlformats.org/officeDocument/2006/relationships" ref="F210" r:id="rId206"/>
    <hyperlink xmlns:r="http://schemas.openxmlformats.org/officeDocument/2006/relationships" ref="F211" r:id="rId207"/>
    <hyperlink xmlns:r="http://schemas.openxmlformats.org/officeDocument/2006/relationships" ref="F212" r:id="rId208"/>
    <hyperlink xmlns:r="http://schemas.openxmlformats.org/officeDocument/2006/relationships" ref="F213" r:id="rId209"/>
    <hyperlink xmlns:r="http://schemas.openxmlformats.org/officeDocument/2006/relationships" ref="F214" r:id="rId210"/>
    <hyperlink xmlns:r="http://schemas.openxmlformats.org/officeDocument/2006/relationships" ref="F215" r:id="rId211"/>
    <hyperlink xmlns:r="http://schemas.openxmlformats.org/officeDocument/2006/relationships" ref="F216" r:id="rId212"/>
    <hyperlink xmlns:r="http://schemas.openxmlformats.org/officeDocument/2006/relationships" ref="F217" r:id="rId213"/>
    <hyperlink xmlns:r="http://schemas.openxmlformats.org/officeDocument/2006/relationships" ref="F218" r:id="rId214"/>
    <hyperlink xmlns:r="http://schemas.openxmlformats.org/officeDocument/2006/relationships" ref="F219" r:id="rId215"/>
    <hyperlink xmlns:r="http://schemas.openxmlformats.org/officeDocument/2006/relationships" ref="F220" r:id="rId216"/>
    <hyperlink xmlns:r="http://schemas.openxmlformats.org/officeDocument/2006/relationships" ref="F221" r:id="rId217"/>
    <hyperlink xmlns:r="http://schemas.openxmlformats.org/officeDocument/2006/relationships" ref="F222" r:id="rId218"/>
    <hyperlink xmlns:r="http://schemas.openxmlformats.org/officeDocument/2006/relationships" ref="F223" r:id="rId219"/>
    <hyperlink xmlns:r="http://schemas.openxmlformats.org/officeDocument/2006/relationships" ref="F224" r:id="rId220"/>
    <hyperlink xmlns:r="http://schemas.openxmlformats.org/officeDocument/2006/relationships" ref="F225" r:id="rId221"/>
    <hyperlink xmlns:r="http://schemas.openxmlformats.org/officeDocument/2006/relationships" ref="F226" r:id="rId222"/>
    <hyperlink xmlns:r="http://schemas.openxmlformats.org/officeDocument/2006/relationships" ref="F227" r:id="rId223"/>
    <hyperlink xmlns:r="http://schemas.openxmlformats.org/officeDocument/2006/relationships" ref="F228" r:id="rId224"/>
    <hyperlink xmlns:r="http://schemas.openxmlformats.org/officeDocument/2006/relationships" ref="F229" r:id="rId225"/>
    <hyperlink xmlns:r="http://schemas.openxmlformats.org/officeDocument/2006/relationships" ref="F230" r:id="rId226"/>
    <hyperlink xmlns:r="http://schemas.openxmlformats.org/officeDocument/2006/relationships" ref="F231" r:id="rId227"/>
    <hyperlink xmlns:r="http://schemas.openxmlformats.org/officeDocument/2006/relationships" ref="F232" r:id="rId228"/>
    <hyperlink xmlns:r="http://schemas.openxmlformats.org/officeDocument/2006/relationships" ref="F233" r:id="rId229"/>
    <hyperlink xmlns:r="http://schemas.openxmlformats.org/officeDocument/2006/relationships" ref="F234" r:id="rId230"/>
    <hyperlink xmlns:r="http://schemas.openxmlformats.org/officeDocument/2006/relationships" ref="F235" r:id="rId231"/>
    <hyperlink xmlns:r="http://schemas.openxmlformats.org/officeDocument/2006/relationships" ref="F236" r:id="rId232"/>
    <hyperlink xmlns:r="http://schemas.openxmlformats.org/officeDocument/2006/relationships" ref="F237" r:id="rId233"/>
    <hyperlink xmlns:r="http://schemas.openxmlformats.org/officeDocument/2006/relationships" ref="F238" r:id="rId234"/>
    <hyperlink xmlns:r="http://schemas.openxmlformats.org/officeDocument/2006/relationships" ref="F239" r:id="rId235"/>
    <hyperlink xmlns:r="http://schemas.openxmlformats.org/officeDocument/2006/relationships" ref="F240" r:id="rId236"/>
    <hyperlink xmlns:r="http://schemas.openxmlformats.org/officeDocument/2006/relationships" ref="F241" r:id="rId237"/>
    <hyperlink xmlns:r="http://schemas.openxmlformats.org/officeDocument/2006/relationships" ref="F242" r:id="rId238"/>
    <hyperlink xmlns:r="http://schemas.openxmlformats.org/officeDocument/2006/relationships" ref="F243" r:id="rId239"/>
    <hyperlink xmlns:r="http://schemas.openxmlformats.org/officeDocument/2006/relationships" ref="F244" r:id="rId240"/>
    <hyperlink xmlns:r="http://schemas.openxmlformats.org/officeDocument/2006/relationships" ref="F245" r:id="rId241"/>
    <hyperlink xmlns:r="http://schemas.openxmlformats.org/officeDocument/2006/relationships" ref="F246" r:id="rId242"/>
    <hyperlink xmlns:r="http://schemas.openxmlformats.org/officeDocument/2006/relationships" ref="F247" r:id="rId243"/>
    <hyperlink xmlns:r="http://schemas.openxmlformats.org/officeDocument/2006/relationships" ref="F248" r:id="rId244"/>
    <hyperlink xmlns:r="http://schemas.openxmlformats.org/officeDocument/2006/relationships" ref="F249" r:id="rId245"/>
    <hyperlink xmlns:r="http://schemas.openxmlformats.org/officeDocument/2006/relationships" ref="F250" r:id="rId246"/>
    <hyperlink xmlns:r="http://schemas.openxmlformats.org/officeDocument/2006/relationships" ref="F251" r:id="rId247"/>
    <hyperlink xmlns:r="http://schemas.openxmlformats.org/officeDocument/2006/relationships" ref="F252" r:id="rId248"/>
    <hyperlink xmlns:r="http://schemas.openxmlformats.org/officeDocument/2006/relationships" ref="F253" r:id="rId249"/>
    <hyperlink xmlns:r="http://schemas.openxmlformats.org/officeDocument/2006/relationships" ref="F254" r:id="rId250"/>
    <hyperlink xmlns:r="http://schemas.openxmlformats.org/officeDocument/2006/relationships" ref="F255" r:id="rId251"/>
    <hyperlink xmlns:r="http://schemas.openxmlformats.org/officeDocument/2006/relationships" ref="F256" r:id="rId252"/>
    <hyperlink xmlns:r="http://schemas.openxmlformats.org/officeDocument/2006/relationships" ref="F257" r:id="rId253"/>
    <hyperlink xmlns:r="http://schemas.openxmlformats.org/officeDocument/2006/relationships" ref="F258" r:id="rId254"/>
    <hyperlink xmlns:r="http://schemas.openxmlformats.org/officeDocument/2006/relationships" ref="F259" r:id="rId255"/>
    <hyperlink xmlns:r="http://schemas.openxmlformats.org/officeDocument/2006/relationships" ref="F260" r:id="rId256"/>
    <hyperlink xmlns:r="http://schemas.openxmlformats.org/officeDocument/2006/relationships" ref="F261" r:id="rId257"/>
    <hyperlink xmlns:r="http://schemas.openxmlformats.org/officeDocument/2006/relationships" ref="F262" r:id="rId258"/>
    <hyperlink xmlns:r="http://schemas.openxmlformats.org/officeDocument/2006/relationships" ref="F263" r:id="rId259"/>
    <hyperlink xmlns:r="http://schemas.openxmlformats.org/officeDocument/2006/relationships" ref="F264" r:id="rId260"/>
    <hyperlink xmlns:r="http://schemas.openxmlformats.org/officeDocument/2006/relationships" ref="F265" r:id="rId261"/>
    <hyperlink xmlns:r="http://schemas.openxmlformats.org/officeDocument/2006/relationships" ref="F266" r:id="rId262"/>
    <hyperlink xmlns:r="http://schemas.openxmlformats.org/officeDocument/2006/relationships" ref="F267" r:id="rId263"/>
    <hyperlink xmlns:r="http://schemas.openxmlformats.org/officeDocument/2006/relationships" ref="F268" r:id="rId264"/>
    <hyperlink xmlns:r="http://schemas.openxmlformats.org/officeDocument/2006/relationships" ref="F269" r:id="rId265"/>
    <hyperlink xmlns:r="http://schemas.openxmlformats.org/officeDocument/2006/relationships" ref="F270" r:id="rId266"/>
    <hyperlink xmlns:r="http://schemas.openxmlformats.org/officeDocument/2006/relationships" ref="F271" r:id="rId267"/>
    <hyperlink xmlns:r="http://schemas.openxmlformats.org/officeDocument/2006/relationships" ref="F272" r:id="rId268"/>
    <hyperlink xmlns:r="http://schemas.openxmlformats.org/officeDocument/2006/relationships" ref="F273" r:id="rId269"/>
    <hyperlink xmlns:r="http://schemas.openxmlformats.org/officeDocument/2006/relationships" ref="F274" r:id="rId270"/>
    <hyperlink xmlns:r="http://schemas.openxmlformats.org/officeDocument/2006/relationships" ref="F275" r:id="rId271"/>
    <hyperlink xmlns:r="http://schemas.openxmlformats.org/officeDocument/2006/relationships" ref="F276" r:id="rId272"/>
    <hyperlink xmlns:r="http://schemas.openxmlformats.org/officeDocument/2006/relationships" ref="F277" r:id="rId273"/>
    <hyperlink xmlns:r="http://schemas.openxmlformats.org/officeDocument/2006/relationships" ref="F278" r:id="rId274"/>
    <hyperlink xmlns:r="http://schemas.openxmlformats.org/officeDocument/2006/relationships" ref="F279" r:id="rId275"/>
    <hyperlink xmlns:r="http://schemas.openxmlformats.org/officeDocument/2006/relationships" ref="F280" r:id="rId276"/>
    <hyperlink xmlns:r="http://schemas.openxmlformats.org/officeDocument/2006/relationships" ref="F281" r:id="rId277"/>
    <hyperlink xmlns:r="http://schemas.openxmlformats.org/officeDocument/2006/relationships" ref="F282" r:id="rId278"/>
    <hyperlink xmlns:r="http://schemas.openxmlformats.org/officeDocument/2006/relationships" ref="F283" r:id="rId279"/>
    <hyperlink xmlns:r="http://schemas.openxmlformats.org/officeDocument/2006/relationships" ref="F284" r:id="rId280"/>
    <hyperlink xmlns:r="http://schemas.openxmlformats.org/officeDocument/2006/relationships" ref="F285" r:id="rId281"/>
    <hyperlink xmlns:r="http://schemas.openxmlformats.org/officeDocument/2006/relationships" ref="F286" r:id="rId282"/>
    <hyperlink xmlns:r="http://schemas.openxmlformats.org/officeDocument/2006/relationships" ref="F287" r:id="rId283"/>
    <hyperlink xmlns:r="http://schemas.openxmlformats.org/officeDocument/2006/relationships" ref="F288" r:id="rId284"/>
    <hyperlink xmlns:r="http://schemas.openxmlformats.org/officeDocument/2006/relationships" ref="F289" r:id="rId285"/>
    <hyperlink xmlns:r="http://schemas.openxmlformats.org/officeDocument/2006/relationships" ref="F290" r:id="rId286"/>
    <hyperlink xmlns:r="http://schemas.openxmlformats.org/officeDocument/2006/relationships" ref="F291" r:id="rId287"/>
    <hyperlink xmlns:r="http://schemas.openxmlformats.org/officeDocument/2006/relationships" ref="F292" r:id="rId288"/>
    <hyperlink xmlns:r="http://schemas.openxmlformats.org/officeDocument/2006/relationships" ref="F293" r:id="rId289"/>
    <hyperlink xmlns:r="http://schemas.openxmlformats.org/officeDocument/2006/relationships" ref="F294" r:id="rId290"/>
    <hyperlink xmlns:r="http://schemas.openxmlformats.org/officeDocument/2006/relationships" ref="F295" r:id="rId291"/>
    <hyperlink xmlns:r="http://schemas.openxmlformats.org/officeDocument/2006/relationships" ref="F296" r:id="rId292"/>
    <hyperlink xmlns:r="http://schemas.openxmlformats.org/officeDocument/2006/relationships" ref="F297" r:id="rId293"/>
    <hyperlink xmlns:r="http://schemas.openxmlformats.org/officeDocument/2006/relationships" ref="F298" r:id="rId294"/>
    <hyperlink xmlns:r="http://schemas.openxmlformats.org/officeDocument/2006/relationships" ref="F299" r:id="rId295"/>
    <hyperlink xmlns:r="http://schemas.openxmlformats.org/officeDocument/2006/relationships" ref="F300" r:id="rId296"/>
    <hyperlink xmlns:r="http://schemas.openxmlformats.org/officeDocument/2006/relationships" ref="F301" r:id="rId297"/>
    <hyperlink xmlns:r="http://schemas.openxmlformats.org/officeDocument/2006/relationships" ref="F302" r:id="rId298"/>
    <hyperlink xmlns:r="http://schemas.openxmlformats.org/officeDocument/2006/relationships" ref="F303" r:id="rId299"/>
    <hyperlink xmlns:r="http://schemas.openxmlformats.org/officeDocument/2006/relationships" ref="F304" r:id="rId300"/>
    <hyperlink xmlns:r="http://schemas.openxmlformats.org/officeDocument/2006/relationships" ref="F305" r:id="rId301"/>
    <hyperlink xmlns:r="http://schemas.openxmlformats.org/officeDocument/2006/relationships" ref="F306" r:id="rId302"/>
    <hyperlink xmlns:r="http://schemas.openxmlformats.org/officeDocument/2006/relationships" ref="F307" r:id="rId303"/>
    <hyperlink xmlns:r="http://schemas.openxmlformats.org/officeDocument/2006/relationships" ref="F308" r:id="rId304"/>
    <hyperlink xmlns:r="http://schemas.openxmlformats.org/officeDocument/2006/relationships" ref="F309" r:id="rId305"/>
    <hyperlink xmlns:r="http://schemas.openxmlformats.org/officeDocument/2006/relationships" ref="F310" r:id="rId306"/>
    <hyperlink xmlns:r="http://schemas.openxmlformats.org/officeDocument/2006/relationships" ref="F311" r:id="rId307"/>
    <hyperlink xmlns:r="http://schemas.openxmlformats.org/officeDocument/2006/relationships" ref="F312" r:id="rId308"/>
    <hyperlink xmlns:r="http://schemas.openxmlformats.org/officeDocument/2006/relationships" ref="F313" r:id="rId309"/>
    <hyperlink xmlns:r="http://schemas.openxmlformats.org/officeDocument/2006/relationships" ref="F314" r:id="rId310"/>
    <hyperlink xmlns:r="http://schemas.openxmlformats.org/officeDocument/2006/relationships" ref="F315" r:id="rId311"/>
    <hyperlink xmlns:r="http://schemas.openxmlformats.org/officeDocument/2006/relationships" ref="F316" r:id="rId312"/>
    <hyperlink xmlns:r="http://schemas.openxmlformats.org/officeDocument/2006/relationships" ref="F317" r:id="rId313"/>
    <hyperlink xmlns:r="http://schemas.openxmlformats.org/officeDocument/2006/relationships" ref="F318" r:id="rId314"/>
    <hyperlink xmlns:r="http://schemas.openxmlformats.org/officeDocument/2006/relationships" ref="F319" r:id="rId315"/>
    <hyperlink xmlns:r="http://schemas.openxmlformats.org/officeDocument/2006/relationships" ref="F320" r:id="rId316"/>
    <hyperlink xmlns:r="http://schemas.openxmlformats.org/officeDocument/2006/relationships" ref="F321" r:id="rId317"/>
    <hyperlink xmlns:r="http://schemas.openxmlformats.org/officeDocument/2006/relationships" ref="F322" r:id="rId318"/>
    <hyperlink xmlns:r="http://schemas.openxmlformats.org/officeDocument/2006/relationships" ref="F323" r:id="rId319"/>
    <hyperlink xmlns:r="http://schemas.openxmlformats.org/officeDocument/2006/relationships" ref="F324" r:id="rId320"/>
    <hyperlink xmlns:r="http://schemas.openxmlformats.org/officeDocument/2006/relationships" ref="F325" r:id="rId321"/>
    <hyperlink xmlns:r="http://schemas.openxmlformats.org/officeDocument/2006/relationships" ref="F326" r:id="rId322"/>
    <hyperlink xmlns:r="http://schemas.openxmlformats.org/officeDocument/2006/relationships" ref="F327" r:id="rId323"/>
    <hyperlink xmlns:r="http://schemas.openxmlformats.org/officeDocument/2006/relationships" ref="F328" r:id="rId324"/>
    <hyperlink xmlns:r="http://schemas.openxmlformats.org/officeDocument/2006/relationships" ref="F329" r:id="rId325"/>
    <hyperlink xmlns:r="http://schemas.openxmlformats.org/officeDocument/2006/relationships" ref="F330" r:id="rId326"/>
    <hyperlink xmlns:r="http://schemas.openxmlformats.org/officeDocument/2006/relationships" ref="F331" r:id="rId327"/>
    <hyperlink xmlns:r="http://schemas.openxmlformats.org/officeDocument/2006/relationships" ref="F332" r:id="rId328"/>
    <hyperlink xmlns:r="http://schemas.openxmlformats.org/officeDocument/2006/relationships" ref="F333" r:id="rId329"/>
    <hyperlink xmlns:r="http://schemas.openxmlformats.org/officeDocument/2006/relationships" ref="F334" r:id="rId330"/>
    <hyperlink xmlns:r="http://schemas.openxmlformats.org/officeDocument/2006/relationships" ref="F335" r:id="rId331"/>
    <hyperlink xmlns:r="http://schemas.openxmlformats.org/officeDocument/2006/relationships" ref="F336" r:id="rId332"/>
    <hyperlink xmlns:r="http://schemas.openxmlformats.org/officeDocument/2006/relationships" ref="F337" r:id="rId333"/>
    <hyperlink xmlns:r="http://schemas.openxmlformats.org/officeDocument/2006/relationships" ref="F338" r:id="rId334"/>
    <hyperlink xmlns:r="http://schemas.openxmlformats.org/officeDocument/2006/relationships" ref="F339" r:id="rId335"/>
    <hyperlink xmlns:r="http://schemas.openxmlformats.org/officeDocument/2006/relationships" ref="F340" r:id="rId336"/>
    <hyperlink xmlns:r="http://schemas.openxmlformats.org/officeDocument/2006/relationships" ref="F341" r:id="rId337"/>
    <hyperlink xmlns:r="http://schemas.openxmlformats.org/officeDocument/2006/relationships" ref="F342" r:id="rId338"/>
    <hyperlink xmlns:r="http://schemas.openxmlformats.org/officeDocument/2006/relationships" ref="F343" r:id="rId339"/>
    <hyperlink xmlns:r="http://schemas.openxmlformats.org/officeDocument/2006/relationships" ref="F344" r:id="rId340"/>
    <hyperlink xmlns:r="http://schemas.openxmlformats.org/officeDocument/2006/relationships" ref="F345" r:id="rId341"/>
    <hyperlink xmlns:r="http://schemas.openxmlformats.org/officeDocument/2006/relationships" ref="F346" r:id="rId342"/>
    <hyperlink xmlns:r="http://schemas.openxmlformats.org/officeDocument/2006/relationships" ref="F347" r:id="rId343"/>
    <hyperlink xmlns:r="http://schemas.openxmlformats.org/officeDocument/2006/relationships" ref="F348" r:id="rId344"/>
    <hyperlink xmlns:r="http://schemas.openxmlformats.org/officeDocument/2006/relationships" ref="F349" r:id="rId345"/>
    <hyperlink xmlns:r="http://schemas.openxmlformats.org/officeDocument/2006/relationships" ref="F350" r:id="rId346"/>
    <hyperlink xmlns:r="http://schemas.openxmlformats.org/officeDocument/2006/relationships" ref="F351" r:id="rId347"/>
    <hyperlink xmlns:r="http://schemas.openxmlformats.org/officeDocument/2006/relationships" ref="F352" r:id="rId348"/>
    <hyperlink xmlns:r="http://schemas.openxmlformats.org/officeDocument/2006/relationships" ref="F353" r:id="rId349"/>
    <hyperlink xmlns:r="http://schemas.openxmlformats.org/officeDocument/2006/relationships" ref="F354" r:id="rId350"/>
    <hyperlink xmlns:r="http://schemas.openxmlformats.org/officeDocument/2006/relationships" ref="F355" r:id="rId351"/>
    <hyperlink xmlns:r="http://schemas.openxmlformats.org/officeDocument/2006/relationships" ref="F356" r:id="rId352"/>
    <hyperlink xmlns:r="http://schemas.openxmlformats.org/officeDocument/2006/relationships" ref="F357" r:id="rId353"/>
    <hyperlink xmlns:r="http://schemas.openxmlformats.org/officeDocument/2006/relationships" ref="F358" r:id="rId354"/>
    <hyperlink xmlns:r="http://schemas.openxmlformats.org/officeDocument/2006/relationships" ref="F359" r:id="rId355"/>
    <hyperlink xmlns:r="http://schemas.openxmlformats.org/officeDocument/2006/relationships" ref="F360" r:id="rId356"/>
    <hyperlink xmlns:r="http://schemas.openxmlformats.org/officeDocument/2006/relationships" ref="F361" r:id="rId357"/>
    <hyperlink xmlns:r="http://schemas.openxmlformats.org/officeDocument/2006/relationships" ref="F362" r:id="rId358"/>
    <hyperlink xmlns:r="http://schemas.openxmlformats.org/officeDocument/2006/relationships" ref="F363" r:id="rId359"/>
    <hyperlink xmlns:r="http://schemas.openxmlformats.org/officeDocument/2006/relationships" ref="F364" r:id="rId360"/>
    <hyperlink xmlns:r="http://schemas.openxmlformats.org/officeDocument/2006/relationships" ref="F365" r:id="rId361"/>
    <hyperlink xmlns:r="http://schemas.openxmlformats.org/officeDocument/2006/relationships" ref="F366" r:id="rId362"/>
    <hyperlink xmlns:r="http://schemas.openxmlformats.org/officeDocument/2006/relationships" ref="F367" r:id="rId363"/>
    <hyperlink xmlns:r="http://schemas.openxmlformats.org/officeDocument/2006/relationships" ref="F368" r:id="rId364"/>
    <hyperlink xmlns:r="http://schemas.openxmlformats.org/officeDocument/2006/relationships" ref="F369" r:id="rId365"/>
    <hyperlink xmlns:r="http://schemas.openxmlformats.org/officeDocument/2006/relationships" ref="F370" r:id="rId366"/>
    <hyperlink xmlns:r="http://schemas.openxmlformats.org/officeDocument/2006/relationships" ref="F371" r:id="rId367"/>
    <hyperlink xmlns:r="http://schemas.openxmlformats.org/officeDocument/2006/relationships" ref="F372" r:id="rId368"/>
    <hyperlink xmlns:r="http://schemas.openxmlformats.org/officeDocument/2006/relationships" ref="F373" r:id="rId369"/>
    <hyperlink xmlns:r="http://schemas.openxmlformats.org/officeDocument/2006/relationships" ref="F374" r:id="rId370"/>
    <hyperlink xmlns:r="http://schemas.openxmlformats.org/officeDocument/2006/relationships" ref="F375" r:id="rId371"/>
    <hyperlink xmlns:r="http://schemas.openxmlformats.org/officeDocument/2006/relationships" ref="F376" r:id="rId372"/>
    <hyperlink xmlns:r="http://schemas.openxmlformats.org/officeDocument/2006/relationships" ref="F377" r:id="rId373"/>
    <hyperlink xmlns:r="http://schemas.openxmlformats.org/officeDocument/2006/relationships" ref="F378" r:id="rId374"/>
    <hyperlink xmlns:r="http://schemas.openxmlformats.org/officeDocument/2006/relationships" ref="F379" r:id="rId375"/>
    <hyperlink xmlns:r="http://schemas.openxmlformats.org/officeDocument/2006/relationships" ref="F380" r:id="rId376"/>
    <hyperlink xmlns:r="http://schemas.openxmlformats.org/officeDocument/2006/relationships" ref="F381" r:id="rId377"/>
    <hyperlink xmlns:r="http://schemas.openxmlformats.org/officeDocument/2006/relationships" ref="F382" r:id="rId378"/>
    <hyperlink xmlns:r="http://schemas.openxmlformats.org/officeDocument/2006/relationships" ref="F383" r:id="rId379"/>
    <hyperlink xmlns:r="http://schemas.openxmlformats.org/officeDocument/2006/relationships" ref="F384" r:id="rId380"/>
    <hyperlink xmlns:r="http://schemas.openxmlformats.org/officeDocument/2006/relationships" ref="F385" r:id="rId381"/>
    <hyperlink xmlns:r="http://schemas.openxmlformats.org/officeDocument/2006/relationships" ref="F386" r:id="rId382"/>
    <hyperlink xmlns:r="http://schemas.openxmlformats.org/officeDocument/2006/relationships" ref="F387" r:id="rId383"/>
    <hyperlink xmlns:r="http://schemas.openxmlformats.org/officeDocument/2006/relationships" ref="F388" r:id="rId384"/>
    <hyperlink xmlns:r="http://schemas.openxmlformats.org/officeDocument/2006/relationships" ref="F389" r:id="rId385"/>
    <hyperlink xmlns:r="http://schemas.openxmlformats.org/officeDocument/2006/relationships" ref="F390" r:id="rId386"/>
    <hyperlink xmlns:r="http://schemas.openxmlformats.org/officeDocument/2006/relationships" ref="F391" r:id="rId387"/>
    <hyperlink xmlns:r="http://schemas.openxmlformats.org/officeDocument/2006/relationships" ref="F392" r:id="rId388"/>
    <hyperlink xmlns:r="http://schemas.openxmlformats.org/officeDocument/2006/relationships" ref="F393" r:id="rId389"/>
    <hyperlink xmlns:r="http://schemas.openxmlformats.org/officeDocument/2006/relationships" ref="F394" r:id="rId390"/>
    <hyperlink xmlns:r="http://schemas.openxmlformats.org/officeDocument/2006/relationships" ref="F395" r:id="rId391"/>
    <hyperlink xmlns:r="http://schemas.openxmlformats.org/officeDocument/2006/relationships" ref="F396" r:id="rId392"/>
    <hyperlink xmlns:r="http://schemas.openxmlformats.org/officeDocument/2006/relationships" ref="F397" r:id="rId393"/>
    <hyperlink xmlns:r="http://schemas.openxmlformats.org/officeDocument/2006/relationships" ref="F398" r:id="rId394"/>
    <hyperlink xmlns:r="http://schemas.openxmlformats.org/officeDocument/2006/relationships" ref="F399" r:id="rId395"/>
    <hyperlink xmlns:r="http://schemas.openxmlformats.org/officeDocument/2006/relationships" ref="F400" r:id="rId396"/>
    <hyperlink xmlns:r="http://schemas.openxmlformats.org/officeDocument/2006/relationships" ref="F401" r:id="rId397"/>
    <hyperlink xmlns:r="http://schemas.openxmlformats.org/officeDocument/2006/relationships" ref="F402" r:id="rId398"/>
    <hyperlink xmlns:r="http://schemas.openxmlformats.org/officeDocument/2006/relationships" ref="F403" r:id="rId399"/>
    <hyperlink xmlns:r="http://schemas.openxmlformats.org/officeDocument/2006/relationships" ref="F404" r:id="rId400"/>
    <hyperlink xmlns:r="http://schemas.openxmlformats.org/officeDocument/2006/relationships" ref="F405" r:id="rId401"/>
    <hyperlink xmlns:r="http://schemas.openxmlformats.org/officeDocument/2006/relationships" ref="F406" r:id="rId402"/>
    <hyperlink xmlns:r="http://schemas.openxmlformats.org/officeDocument/2006/relationships" ref="F407" r:id="rId403"/>
    <hyperlink xmlns:r="http://schemas.openxmlformats.org/officeDocument/2006/relationships" ref="F408" r:id="rId404"/>
    <hyperlink xmlns:r="http://schemas.openxmlformats.org/officeDocument/2006/relationships" ref="F409" r:id="rId405"/>
    <hyperlink xmlns:r="http://schemas.openxmlformats.org/officeDocument/2006/relationships" ref="F410" r:id="rId406"/>
    <hyperlink xmlns:r="http://schemas.openxmlformats.org/officeDocument/2006/relationships" ref="F411" r:id="rId407"/>
    <hyperlink xmlns:r="http://schemas.openxmlformats.org/officeDocument/2006/relationships" ref="F412" r:id="rId408"/>
    <hyperlink xmlns:r="http://schemas.openxmlformats.org/officeDocument/2006/relationships" ref="F413" r:id="rId409"/>
    <hyperlink xmlns:r="http://schemas.openxmlformats.org/officeDocument/2006/relationships" ref="F414" r:id="rId410"/>
    <hyperlink xmlns:r="http://schemas.openxmlformats.org/officeDocument/2006/relationships" ref="F415" r:id="rId411"/>
    <hyperlink xmlns:r="http://schemas.openxmlformats.org/officeDocument/2006/relationships" ref="F416" r:id="rId412"/>
    <hyperlink xmlns:r="http://schemas.openxmlformats.org/officeDocument/2006/relationships" ref="F417" r:id="rId413"/>
    <hyperlink xmlns:r="http://schemas.openxmlformats.org/officeDocument/2006/relationships" ref="F418" r:id="rId414"/>
    <hyperlink xmlns:r="http://schemas.openxmlformats.org/officeDocument/2006/relationships" ref="F419" r:id="rId415"/>
    <hyperlink xmlns:r="http://schemas.openxmlformats.org/officeDocument/2006/relationships" ref="F420" r:id="rId416"/>
    <hyperlink xmlns:r="http://schemas.openxmlformats.org/officeDocument/2006/relationships" ref="F421" r:id="rId417"/>
    <hyperlink xmlns:r="http://schemas.openxmlformats.org/officeDocument/2006/relationships" ref="F422" r:id="rId418"/>
    <hyperlink xmlns:r="http://schemas.openxmlformats.org/officeDocument/2006/relationships" ref="F423" r:id="rId419"/>
    <hyperlink xmlns:r="http://schemas.openxmlformats.org/officeDocument/2006/relationships" ref="F424" r:id="rId420"/>
    <hyperlink xmlns:r="http://schemas.openxmlformats.org/officeDocument/2006/relationships" ref="F425" r:id="rId421"/>
    <hyperlink xmlns:r="http://schemas.openxmlformats.org/officeDocument/2006/relationships" ref="F426" r:id="rId422"/>
    <hyperlink xmlns:r="http://schemas.openxmlformats.org/officeDocument/2006/relationships" ref="F427" r:id="rId423"/>
    <hyperlink xmlns:r="http://schemas.openxmlformats.org/officeDocument/2006/relationships" ref="F428" r:id="rId424"/>
    <hyperlink xmlns:r="http://schemas.openxmlformats.org/officeDocument/2006/relationships" ref="F429" r:id="rId425"/>
    <hyperlink xmlns:r="http://schemas.openxmlformats.org/officeDocument/2006/relationships" ref="F430" r:id="rId426"/>
    <hyperlink xmlns:r="http://schemas.openxmlformats.org/officeDocument/2006/relationships" ref="F431" r:id="rId427"/>
    <hyperlink xmlns:r="http://schemas.openxmlformats.org/officeDocument/2006/relationships" ref="F432" r:id="rId428"/>
    <hyperlink xmlns:r="http://schemas.openxmlformats.org/officeDocument/2006/relationships" ref="F433" r:id="rId429"/>
    <hyperlink xmlns:r="http://schemas.openxmlformats.org/officeDocument/2006/relationships" ref="F434" r:id="rId430"/>
    <hyperlink xmlns:r="http://schemas.openxmlformats.org/officeDocument/2006/relationships" ref="F435" r:id="rId431"/>
    <hyperlink xmlns:r="http://schemas.openxmlformats.org/officeDocument/2006/relationships" ref="F436" r:id="rId432"/>
    <hyperlink xmlns:r="http://schemas.openxmlformats.org/officeDocument/2006/relationships" ref="F437" r:id="rId433"/>
    <hyperlink xmlns:r="http://schemas.openxmlformats.org/officeDocument/2006/relationships" ref="F438" r:id="rId434"/>
    <hyperlink xmlns:r="http://schemas.openxmlformats.org/officeDocument/2006/relationships" ref="F439" r:id="rId435"/>
    <hyperlink xmlns:r="http://schemas.openxmlformats.org/officeDocument/2006/relationships" ref="F440" r:id="rId436"/>
    <hyperlink xmlns:r="http://schemas.openxmlformats.org/officeDocument/2006/relationships" ref="F441" r:id="rId437"/>
    <hyperlink xmlns:r="http://schemas.openxmlformats.org/officeDocument/2006/relationships" ref="F442" r:id="rId438"/>
    <hyperlink xmlns:r="http://schemas.openxmlformats.org/officeDocument/2006/relationships" ref="F443" r:id="rId439"/>
    <hyperlink xmlns:r="http://schemas.openxmlformats.org/officeDocument/2006/relationships" ref="F444" r:id="rId440"/>
    <hyperlink xmlns:r="http://schemas.openxmlformats.org/officeDocument/2006/relationships" ref="F445" r:id="rId441"/>
    <hyperlink xmlns:r="http://schemas.openxmlformats.org/officeDocument/2006/relationships" ref="F446" r:id="rId442"/>
    <hyperlink xmlns:r="http://schemas.openxmlformats.org/officeDocument/2006/relationships" ref="F447" r:id="rId443"/>
    <hyperlink xmlns:r="http://schemas.openxmlformats.org/officeDocument/2006/relationships" ref="F448" r:id="rId444"/>
    <hyperlink xmlns:r="http://schemas.openxmlformats.org/officeDocument/2006/relationships" ref="F449" r:id="rId445"/>
    <hyperlink xmlns:r="http://schemas.openxmlformats.org/officeDocument/2006/relationships" ref="F450" r:id="rId446"/>
    <hyperlink xmlns:r="http://schemas.openxmlformats.org/officeDocument/2006/relationships" ref="F451" r:id="rId447"/>
    <hyperlink xmlns:r="http://schemas.openxmlformats.org/officeDocument/2006/relationships" ref="F452" r:id="rId448"/>
    <hyperlink xmlns:r="http://schemas.openxmlformats.org/officeDocument/2006/relationships" ref="F453" r:id="rId449"/>
    <hyperlink xmlns:r="http://schemas.openxmlformats.org/officeDocument/2006/relationships" ref="F454" r:id="rId450"/>
    <hyperlink xmlns:r="http://schemas.openxmlformats.org/officeDocument/2006/relationships" ref="F455" r:id="rId451"/>
    <hyperlink xmlns:r="http://schemas.openxmlformats.org/officeDocument/2006/relationships" ref="F456" r:id="rId452"/>
    <hyperlink xmlns:r="http://schemas.openxmlformats.org/officeDocument/2006/relationships" ref="F457" r:id="rId453"/>
    <hyperlink xmlns:r="http://schemas.openxmlformats.org/officeDocument/2006/relationships" ref="F458" r:id="rId454"/>
    <hyperlink xmlns:r="http://schemas.openxmlformats.org/officeDocument/2006/relationships" ref="F459" r:id="rId455"/>
    <hyperlink xmlns:r="http://schemas.openxmlformats.org/officeDocument/2006/relationships" ref="F460" r:id="rId456"/>
    <hyperlink xmlns:r="http://schemas.openxmlformats.org/officeDocument/2006/relationships" ref="F461" r:id="rId457"/>
    <hyperlink xmlns:r="http://schemas.openxmlformats.org/officeDocument/2006/relationships" ref="F462" r:id="rId458"/>
    <hyperlink xmlns:r="http://schemas.openxmlformats.org/officeDocument/2006/relationships" ref="F463" r:id="rId459"/>
    <hyperlink xmlns:r="http://schemas.openxmlformats.org/officeDocument/2006/relationships" ref="F464" r:id="rId460"/>
    <hyperlink xmlns:r="http://schemas.openxmlformats.org/officeDocument/2006/relationships" ref="F465" r:id="rId461"/>
    <hyperlink xmlns:r="http://schemas.openxmlformats.org/officeDocument/2006/relationships" ref="F466" r:id="rId462"/>
    <hyperlink xmlns:r="http://schemas.openxmlformats.org/officeDocument/2006/relationships" ref="F467" r:id="rId463"/>
    <hyperlink xmlns:r="http://schemas.openxmlformats.org/officeDocument/2006/relationships" ref="F468" r:id="rId464"/>
    <hyperlink xmlns:r="http://schemas.openxmlformats.org/officeDocument/2006/relationships" ref="F469" r:id="rId465"/>
    <hyperlink xmlns:r="http://schemas.openxmlformats.org/officeDocument/2006/relationships" ref="F470" r:id="rId466"/>
    <hyperlink xmlns:r="http://schemas.openxmlformats.org/officeDocument/2006/relationships" ref="F471" r:id="rId467"/>
    <hyperlink xmlns:r="http://schemas.openxmlformats.org/officeDocument/2006/relationships" ref="F472" r:id="rId468"/>
    <hyperlink xmlns:r="http://schemas.openxmlformats.org/officeDocument/2006/relationships" ref="F473" r:id="rId469"/>
    <hyperlink xmlns:r="http://schemas.openxmlformats.org/officeDocument/2006/relationships" ref="F474" r:id="rId470"/>
    <hyperlink xmlns:r="http://schemas.openxmlformats.org/officeDocument/2006/relationships" ref="F475" r:id="rId471"/>
    <hyperlink xmlns:r="http://schemas.openxmlformats.org/officeDocument/2006/relationships" ref="F476" r:id="rId472"/>
    <hyperlink xmlns:r="http://schemas.openxmlformats.org/officeDocument/2006/relationships" ref="F477" r:id="rId473"/>
    <hyperlink xmlns:r="http://schemas.openxmlformats.org/officeDocument/2006/relationships" ref="F478" r:id="rId474"/>
    <hyperlink xmlns:r="http://schemas.openxmlformats.org/officeDocument/2006/relationships" ref="F479" r:id="rId475"/>
    <hyperlink xmlns:r="http://schemas.openxmlformats.org/officeDocument/2006/relationships" ref="F480" r:id="rId476"/>
    <hyperlink xmlns:r="http://schemas.openxmlformats.org/officeDocument/2006/relationships" ref="F481" r:id="rId477"/>
    <hyperlink xmlns:r="http://schemas.openxmlformats.org/officeDocument/2006/relationships" ref="F482" r:id="rId478"/>
    <hyperlink xmlns:r="http://schemas.openxmlformats.org/officeDocument/2006/relationships" ref="F483" r:id="rId479"/>
    <hyperlink xmlns:r="http://schemas.openxmlformats.org/officeDocument/2006/relationships" ref="F484" r:id="rId480"/>
    <hyperlink xmlns:r="http://schemas.openxmlformats.org/officeDocument/2006/relationships" ref="F485" r:id="rId481"/>
    <hyperlink xmlns:r="http://schemas.openxmlformats.org/officeDocument/2006/relationships" ref="F486" r:id="rId482"/>
    <hyperlink xmlns:r="http://schemas.openxmlformats.org/officeDocument/2006/relationships" ref="F487" r:id="rId483"/>
    <hyperlink xmlns:r="http://schemas.openxmlformats.org/officeDocument/2006/relationships" ref="F488" r:id="rId484"/>
    <hyperlink xmlns:r="http://schemas.openxmlformats.org/officeDocument/2006/relationships" ref="F489" r:id="rId485"/>
    <hyperlink xmlns:r="http://schemas.openxmlformats.org/officeDocument/2006/relationships" ref="F490" r:id="rId486"/>
    <hyperlink xmlns:r="http://schemas.openxmlformats.org/officeDocument/2006/relationships" ref="F491" r:id="rId487"/>
    <hyperlink xmlns:r="http://schemas.openxmlformats.org/officeDocument/2006/relationships" ref="F492" r:id="rId488"/>
    <hyperlink xmlns:r="http://schemas.openxmlformats.org/officeDocument/2006/relationships" ref="F493" r:id="rId489"/>
    <hyperlink xmlns:r="http://schemas.openxmlformats.org/officeDocument/2006/relationships" ref="F494" r:id="rId490"/>
    <hyperlink xmlns:r="http://schemas.openxmlformats.org/officeDocument/2006/relationships" ref="F495" r:id="rId491"/>
    <hyperlink xmlns:r="http://schemas.openxmlformats.org/officeDocument/2006/relationships" ref="F496" r:id="rId492"/>
    <hyperlink xmlns:r="http://schemas.openxmlformats.org/officeDocument/2006/relationships" ref="F497" r:id="rId493"/>
    <hyperlink xmlns:r="http://schemas.openxmlformats.org/officeDocument/2006/relationships" ref="F498" r:id="rId494"/>
    <hyperlink xmlns:r="http://schemas.openxmlformats.org/officeDocument/2006/relationships" ref="F499" r:id="rId495"/>
    <hyperlink xmlns:r="http://schemas.openxmlformats.org/officeDocument/2006/relationships" ref="F500" r:id="rId496"/>
    <hyperlink xmlns:r="http://schemas.openxmlformats.org/officeDocument/2006/relationships" ref="F501" r:id="rId497"/>
    <hyperlink xmlns:r="http://schemas.openxmlformats.org/officeDocument/2006/relationships" ref="F502" r:id="rId498"/>
    <hyperlink xmlns:r="http://schemas.openxmlformats.org/officeDocument/2006/relationships" ref="F503" r:id="rId499"/>
    <hyperlink xmlns:r="http://schemas.openxmlformats.org/officeDocument/2006/relationships" ref="F504" r:id="rId500"/>
    <hyperlink xmlns:r="http://schemas.openxmlformats.org/officeDocument/2006/relationships" ref="F505" r:id="rId501"/>
    <hyperlink xmlns:r="http://schemas.openxmlformats.org/officeDocument/2006/relationships" ref="F506" r:id="rId502"/>
    <hyperlink xmlns:r="http://schemas.openxmlformats.org/officeDocument/2006/relationships" ref="F507" r:id="rId503"/>
    <hyperlink xmlns:r="http://schemas.openxmlformats.org/officeDocument/2006/relationships" ref="F508" r:id="rId504"/>
    <hyperlink xmlns:r="http://schemas.openxmlformats.org/officeDocument/2006/relationships" ref="F509" r:id="rId505"/>
    <hyperlink xmlns:r="http://schemas.openxmlformats.org/officeDocument/2006/relationships" ref="F510" r:id="rId506"/>
    <hyperlink xmlns:r="http://schemas.openxmlformats.org/officeDocument/2006/relationships" ref="F511" r:id="rId507"/>
    <hyperlink xmlns:r="http://schemas.openxmlformats.org/officeDocument/2006/relationships" ref="F512" r:id="rId508"/>
    <hyperlink xmlns:r="http://schemas.openxmlformats.org/officeDocument/2006/relationships" ref="F513" r:id="rId509"/>
    <hyperlink xmlns:r="http://schemas.openxmlformats.org/officeDocument/2006/relationships" ref="F514" r:id="rId510"/>
    <hyperlink xmlns:r="http://schemas.openxmlformats.org/officeDocument/2006/relationships" ref="F515" r:id="rId511"/>
    <hyperlink xmlns:r="http://schemas.openxmlformats.org/officeDocument/2006/relationships" ref="F516" r:id="rId512"/>
    <hyperlink xmlns:r="http://schemas.openxmlformats.org/officeDocument/2006/relationships" ref="F517" r:id="rId513"/>
    <hyperlink xmlns:r="http://schemas.openxmlformats.org/officeDocument/2006/relationships" ref="F518" r:id="rId514"/>
    <hyperlink xmlns:r="http://schemas.openxmlformats.org/officeDocument/2006/relationships" ref="F519" r:id="rId515"/>
    <hyperlink xmlns:r="http://schemas.openxmlformats.org/officeDocument/2006/relationships" ref="F520" r:id="rId516"/>
    <hyperlink xmlns:r="http://schemas.openxmlformats.org/officeDocument/2006/relationships" ref="F521" r:id="rId517"/>
    <hyperlink xmlns:r="http://schemas.openxmlformats.org/officeDocument/2006/relationships" ref="F522" r:id="rId518"/>
    <hyperlink xmlns:r="http://schemas.openxmlformats.org/officeDocument/2006/relationships" ref="F523" r:id="rId519"/>
    <hyperlink xmlns:r="http://schemas.openxmlformats.org/officeDocument/2006/relationships" ref="F524" r:id="rId520"/>
    <hyperlink xmlns:r="http://schemas.openxmlformats.org/officeDocument/2006/relationships" ref="F525" r:id="rId521"/>
    <hyperlink xmlns:r="http://schemas.openxmlformats.org/officeDocument/2006/relationships" ref="F526" r:id="rId522"/>
    <hyperlink xmlns:r="http://schemas.openxmlformats.org/officeDocument/2006/relationships" ref="F527" r:id="rId523"/>
    <hyperlink xmlns:r="http://schemas.openxmlformats.org/officeDocument/2006/relationships" ref="F528" r:id="rId524"/>
    <hyperlink xmlns:r="http://schemas.openxmlformats.org/officeDocument/2006/relationships" ref="F529" r:id="rId525"/>
    <hyperlink xmlns:r="http://schemas.openxmlformats.org/officeDocument/2006/relationships" ref="F530" r:id="rId526"/>
    <hyperlink xmlns:r="http://schemas.openxmlformats.org/officeDocument/2006/relationships" ref="F531" r:id="rId527"/>
    <hyperlink xmlns:r="http://schemas.openxmlformats.org/officeDocument/2006/relationships" ref="F532" r:id="rId528"/>
    <hyperlink xmlns:r="http://schemas.openxmlformats.org/officeDocument/2006/relationships" ref="F533" r:id="rId529"/>
    <hyperlink xmlns:r="http://schemas.openxmlformats.org/officeDocument/2006/relationships" ref="F534" r:id="rId530"/>
    <hyperlink xmlns:r="http://schemas.openxmlformats.org/officeDocument/2006/relationships" ref="F535" r:id="rId531"/>
    <hyperlink xmlns:r="http://schemas.openxmlformats.org/officeDocument/2006/relationships" ref="F536" r:id="rId532"/>
    <hyperlink xmlns:r="http://schemas.openxmlformats.org/officeDocument/2006/relationships" ref="F537" r:id="rId533"/>
    <hyperlink xmlns:r="http://schemas.openxmlformats.org/officeDocument/2006/relationships" ref="F538" r:id="rId534"/>
    <hyperlink xmlns:r="http://schemas.openxmlformats.org/officeDocument/2006/relationships" ref="F539" r:id="rId535"/>
    <hyperlink xmlns:r="http://schemas.openxmlformats.org/officeDocument/2006/relationships" ref="F540" r:id="rId536"/>
    <hyperlink xmlns:r="http://schemas.openxmlformats.org/officeDocument/2006/relationships" ref="F541" r:id="rId537"/>
    <hyperlink xmlns:r="http://schemas.openxmlformats.org/officeDocument/2006/relationships" ref="F542" r:id="rId538"/>
    <hyperlink xmlns:r="http://schemas.openxmlformats.org/officeDocument/2006/relationships" ref="F543" r:id="rId539"/>
    <hyperlink xmlns:r="http://schemas.openxmlformats.org/officeDocument/2006/relationships" ref="F544" r:id="rId540"/>
    <hyperlink xmlns:r="http://schemas.openxmlformats.org/officeDocument/2006/relationships" ref="F545" r:id="rId541"/>
    <hyperlink xmlns:r="http://schemas.openxmlformats.org/officeDocument/2006/relationships" ref="F546" r:id="rId542"/>
    <hyperlink xmlns:r="http://schemas.openxmlformats.org/officeDocument/2006/relationships" ref="F547" r:id="rId543"/>
    <hyperlink xmlns:r="http://schemas.openxmlformats.org/officeDocument/2006/relationships" ref="F548" r:id="rId544"/>
    <hyperlink xmlns:r="http://schemas.openxmlformats.org/officeDocument/2006/relationships" ref="F549" r:id="rId545"/>
    <hyperlink xmlns:r="http://schemas.openxmlformats.org/officeDocument/2006/relationships" ref="F550" r:id="rId546"/>
    <hyperlink xmlns:r="http://schemas.openxmlformats.org/officeDocument/2006/relationships" ref="F551" r:id="rId547"/>
    <hyperlink xmlns:r="http://schemas.openxmlformats.org/officeDocument/2006/relationships" ref="F552" r:id="rId548"/>
    <hyperlink xmlns:r="http://schemas.openxmlformats.org/officeDocument/2006/relationships" ref="F553" r:id="rId549"/>
    <hyperlink xmlns:r="http://schemas.openxmlformats.org/officeDocument/2006/relationships" ref="F554" r:id="rId550"/>
    <hyperlink xmlns:r="http://schemas.openxmlformats.org/officeDocument/2006/relationships" ref="F555" r:id="rId551"/>
    <hyperlink xmlns:r="http://schemas.openxmlformats.org/officeDocument/2006/relationships" ref="F556" r:id="rId552"/>
    <hyperlink xmlns:r="http://schemas.openxmlformats.org/officeDocument/2006/relationships" ref="F557" r:id="rId553"/>
    <hyperlink xmlns:r="http://schemas.openxmlformats.org/officeDocument/2006/relationships" ref="F558" r:id="rId554"/>
    <hyperlink xmlns:r="http://schemas.openxmlformats.org/officeDocument/2006/relationships" ref="F559" r:id="rId555"/>
    <hyperlink xmlns:r="http://schemas.openxmlformats.org/officeDocument/2006/relationships" ref="F560" r:id="rId556"/>
    <hyperlink xmlns:r="http://schemas.openxmlformats.org/officeDocument/2006/relationships" ref="F561" r:id="rId557"/>
    <hyperlink xmlns:r="http://schemas.openxmlformats.org/officeDocument/2006/relationships" ref="F562" r:id="rId558"/>
    <hyperlink xmlns:r="http://schemas.openxmlformats.org/officeDocument/2006/relationships" ref="F563" r:id="rId559"/>
    <hyperlink xmlns:r="http://schemas.openxmlformats.org/officeDocument/2006/relationships" ref="F564" r:id="rId560"/>
    <hyperlink xmlns:r="http://schemas.openxmlformats.org/officeDocument/2006/relationships" ref="F565" r:id="rId561"/>
    <hyperlink xmlns:r="http://schemas.openxmlformats.org/officeDocument/2006/relationships" ref="F566" r:id="rId562"/>
    <hyperlink xmlns:r="http://schemas.openxmlformats.org/officeDocument/2006/relationships" ref="F567" r:id="rId563"/>
    <hyperlink xmlns:r="http://schemas.openxmlformats.org/officeDocument/2006/relationships" ref="F568" r:id="rId564"/>
    <hyperlink xmlns:r="http://schemas.openxmlformats.org/officeDocument/2006/relationships" ref="F569" r:id="rId565"/>
    <hyperlink xmlns:r="http://schemas.openxmlformats.org/officeDocument/2006/relationships" ref="F570" r:id="rId566"/>
    <hyperlink xmlns:r="http://schemas.openxmlformats.org/officeDocument/2006/relationships" ref="F571" r:id="rId567"/>
    <hyperlink xmlns:r="http://schemas.openxmlformats.org/officeDocument/2006/relationships" ref="F572" r:id="rId568"/>
    <hyperlink xmlns:r="http://schemas.openxmlformats.org/officeDocument/2006/relationships" ref="F573" r:id="rId569"/>
    <hyperlink xmlns:r="http://schemas.openxmlformats.org/officeDocument/2006/relationships" ref="F574" r:id="rId570"/>
    <hyperlink xmlns:r="http://schemas.openxmlformats.org/officeDocument/2006/relationships" ref="F575" r:id="rId571"/>
    <hyperlink xmlns:r="http://schemas.openxmlformats.org/officeDocument/2006/relationships" ref="F576" r:id="rId572"/>
    <hyperlink xmlns:r="http://schemas.openxmlformats.org/officeDocument/2006/relationships" ref="F577" r:id="rId573"/>
    <hyperlink xmlns:r="http://schemas.openxmlformats.org/officeDocument/2006/relationships" ref="F578" r:id="rId574"/>
    <hyperlink xmlns:r="http://schemas.openxmlformats.org/officeDocument/2006/relationships" ref="F579" r:id="rId575"/>
    <hyperlink xmlns:r="http://schemas.openxmlformats.org/officeDocument/2006/relationships" ref="F580" r:id="rId576"/>
    <hyperlink xmlns:r="http://schemas.openxmlformats.org/officeDocument/2006/relationships" ref="F581" r:id="rId577"/>
    <hyperlink xmlns:r="http://schemas.openxmlformats.org/officeDocument/2006/relationships" ref="F582" r:id="rId578"/>
    <hyperlink xmlns:r="http://schemas.openxmlformats.org/officeDocument/2006/relationships" ref="F583" r:id="rId579"/>
    <hyperlink xmlns:r="http://schemas.openxmlformats.org/officeDocument/2006/relationships" ref="F584" r:id="rId580"/>
    <hyperlink xmlns:r="http://schemas.openxmlformats.org/officeDocument/2006/relationships" ref="F585" r:id="rId581"/>
    <hyperlink xmlns:r="http://schemas.openxmlformats.org/officeDocument/2006/relationships" ref="F586" r:id="rId582"/>
    <hyperlink xmlns:r="http://schemas.openxmlformats.org/officeDocument/2006/relationships" ref="F587" r:id="rId583"/>
    <hyperlink xmlns:r="http://schemas.openxmlformats.org/officeDocument/2006/relationships" ref="F588" r:id="rId584"/>
    <hyperlink xmlns:r="http://schemas.openxmlformats.org/officeDocument/2006/relationships" ref="F589" r:id="rId585"/>
    <hyperlink xmlns:r="http://schemas.openxmlformats.org/officeDocument/2006/relationships" ref="F590" r:id="rId586"/>
    <hyperlink xmlns:r="http://schemas.openxmlformats.org/officeDocument/2006/relationships" ref="F591" r:id="rId587"/>
    <hyperlink xmlns:r="http://schemas.openxmlformats.org/officeDocument/2006/relationships" ref="F592" r:id="rId588"/>
    <hyperlink xmlns:r="http://schemas.openxmlformats.org/officeDocument/2006/relationships" ref="F593" r:id="rId589"/>
    <hyperlink xmlns:r="http://schemas.openxmlformats.org/officeDocument/2006/relationships" ref="F594" r:id="rId590"/>
    <hyperlink xmlns:r="http://schemas.openxmlformats.org/officeDocument/2006/relationships" ref="F595" r:id="rId591"/>
    <hyperlink xmlns:r="http://schemas.openxmlformats.org/officeDocument/2006/relationships" ref="F596" r:id="rId592"/>
    <hyperlink xmlns:r="http://schemas.openxmlformats.org/officeDocument/2006/relationships" ref="F597" r:id="rId593"/>
    <hyperlink xmlns:r="http://schemas.openxmlformats.org/officeDocument/2006/relationships" ref="F598" r:id="rId594"/>
    <hyperlink xmlns:r="http://schemas.openxmlformats.org/officeDocument/2006/relationships" ref="F599" r:id="rId595"/>
    <hyperlink xmlns:r="http://schemas.openxmlformats.org/officeDocument/2006/relationships" ref="F600" r:id="rId596"/>
    <hyperlink xmlns:r="http://schemas.openxmlformats.org/officeDocument/2006/relationships" ref="F601" r:id="rId597"/>
    <hyperlink xmlns:r="http://schemas.openxmlformats.org/officeDocument/2006/relationships" ref="F602" r:id="rId598"/>
  </hyperlinks>
  <pageMargins left="0.75" right="0.75" top="1" bottom="1" header="0.5" footer="0.5"/>
  <tableParts count="1">
    <tablePart xmlns:r="http://schemas.openxmlformats.org/officeDocument/2006/relationships" r:id="rId599"/>
  </tableParts>
</worksheet>
</file>

<file path=xl/worksheets/sheet4.xml><?xml version="1.0" encoding="utf-8"?>
<worksheet xmlns="http://schemas.openxmlformats.org/spreadsheetml/2006/main">
  <sheetPr>
    <outlinePr summaryBelow="1" summaryRight="1"/>
    <pageSetUpPr/>
  </sheetPr>
  <dimension ref="A1:F4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7" customWidth="1" min="1" max="1"/>
    <col width="26" customWidth="1" min="2" max="2"/>
    <col width="7" customWidth="1" min="3" max="3"/>
    <col width="14" customWidth="1" min="4" max="4"/>
    <col width="12" customWidth="1" min="5" max="5"/>
    <col width="90" customWidth="1" min="6" max="6"/>
  </cols>
  <sheetData>
    <row r="1">
      <c r="A1" s="1" t="inlineStr">
        <is>
          <t>СКР — факт</t>
        </is>
      </c>
      <c r="B1" s="5" t="n"/>
      <c r="C1" s="5" t="n"/>
      <c r="D1" s="5" t="n"/>
      <c r="E1" s="5" t="n"/>
      <c r="F1" s="5" t="n"/>
    </row>
    <row r="2">
      <c r="A2" s="2" t="inlineStr">
        <is>
          <t>Национальная статистика; статус: final — окончательные, provisional — предварительные, estimate/survey — оценки и обследования.</t>
        </is>
      </c>
      <c r="B2" s="5" t="n"/>
      <c r="C2" s="5" t="n"/>
      <c r="D2" s="5" t="n"/>
      <c r="E2" s="5" t="n"/>
      <c r="F2" s="5" t="n"/>
    </row>
    <row r="3">
      <c r="A3" s="5" t="n"/>
      <c r="B3" s="5" t="n"/>
      <c r="C3" s="5" t="n"/>
      <c r="D3" s="5" t="n"/>
      <c r="E3" s="5" t="n"/>
      <c r="F3" s="5" t="n"/>
    </row>
    <row r="4" ht="42" customHeight="1">
      <c r="A4" s="6" t="inlineStr">
        <is>
          <t>ISO3</t>
        </is>
      </c>
      <c r="B4" s="6" t="inlineStr">
        <is>
          <t>Страна</t>
        </is>
      </c>
      <c r="C4" s="6" t="inlineStr">
        <is>
          <t>Год</t>
        </is>
      </c>
      <c r="D4" s="6" t="inlineStr">
        <is>
          <t>СКР</t>
        </is>
      </c>
      <c r="E4" s="6" t="inlineStr">
        <is>
          <t>Статус</t>
        </is>
      </c>
      <c r="F4" s="6" t="inlineStr">
        <is>
          <t>Источник</t>
        </is>
      </c>
    </row>
    <row r="5">
      <c r="A5" s="3" t="inlineStr">
        <is>
          <t>ARG</t>
        </is>
      </c>
      <c r="B5" s="3" t="inlineStr">
        <is>
          <t>Аргентина</t>
        </is>
      </c>
      <c r="C5" s="3" t="n">
        <v>2024</v>
      </c>
      <c r="D5" s="8" t="n">
        <v>1.19</v>
      </c>
      <c r="E5" s="3" t="inlineStr">
        <is>
          <t>final</t>
        </is>
      </c>
      <c r="F5" s="13" t="inlineStr">
        <is>
          <t>https://www.argentina.gob.ar/sites/default/files/serie_5_nro_68_anuario_vitales_v4_revisada_ok.pdf</t>
        </is>
      </c>
    </row>
    <row r="6">
      <c r="A6" s="3" t="inlineStr">
        <is>
          <t>AUS</t>
        </is>
      </c>
      <c r="B6" s="3" t="inlineStr">
        <is>
          <t>Австралия</t>
        </is>
      </c>
      <c r="C6" s="3" t="n">
        <v>2015</v>
      </c>
      <c r="D6" s="8" t="n">
        <v>1.796</v>
      </c>
      <c r="E6" s="3" t="inlineStr">
        <is>
          <t>final</t>
        </is>
      </c>
      <c r="F6" s="13" t="inlineStr">
        <is>
          <t>https://www.abs.gov.au/statistics/people/population/births-australia/latest-release</t>
        </is>
      </c>
    </row>
    <row r="7">
      <c r="A7" s="3" t="inlineStr">
        <is>
          <t>AUS</t>
        </is>
      </c>
      <c r="B7" s="3" t="inlineStr">
        <is>
          <t>Австралия</t>
        </is>
      </c>
      <c r="C7" s="3" t="n">
        <v>2016</v>
      </c>
      <c r="D7" s="8" t="n">
        <v>1.792</v>
      </c>
      <c r="E7" s="3" t="inlineStr">
        <is>
          <t>final</t>
        </is>
      </c>
      <c r="F7" s="13" t="inlineStr">
        <is>
          <t>https://www.abs.gov.au/statistics/people/population/births-australia/latest-release</t>
        </is>
      </c>
    </row>
    <row r="8">
      <c r="A8" s="3" t="inlineStr">
        <is>
          <t>AUS</t>
        </is>
      </c>
      <c r="B8" s="3" t="inlineStr">
        <is>
          <t>Австралия</t>
        </is>
      </c>
      <c r="C8" s="3" t="n">
        <v>2017</v>
      </c>
      <c r="D8" s="8" t="n">
        <v>1.743</v>
      </c>
      <c r="E8" s="3" t="inlineStr">
        <is>
          <t>final</t>
        </is>
      </c>
      <c r="F8" s="13" t="inlineStr">
        <is>
          <t>https://www.abs.gov.au/statistics/people/population/births-australia/latest-release</t>
        </is>
      </c>
    </row>
    <row r="9">
      <c r="A9" s="3" t="inlineStr">
        <is>
          <t>AUS</t>
        </is>
      </c>
      <c r="B9" s="3" t="inlineStr">
        <is>
          <t>Австралия</t>
        </is>
      </c>
      <c r="C9" s="3" t="n">
        <v>2018</v>
      </c>
      <c r="D9" s="8" t="n">
        <v>1.745</v>
      </c>
      <c r="E9" s="3" t="inlineStr">
        <is>
          <t>final</t>
        </is>
      </c>
      <c r="F9" s="13" t="inlineStr">
        <is>
          <t>https://www.abs.gov.au/statistics/people/population/births-australia/latest-release</t>
        </is>
      </c>
    </row>
    <row r="10">
      <c r="A10" s="3" t="inlineStr">
        <is>
          <t>AUS</t>
        </is>
      </c>
      <c r="B10" s="3" t="inlineStr">
        <is>
          <t>Австралия</t>
        </is>
      </c>
      <c r="C10" s="3" t="n">
        <v>2019</v>
      </c>
      <c r="D10" s="8" t="n">
        <v>1.666</v>
      </c>
      <c r="E10" s="3" t="inlineStr">
        <is>
          <t>final</t>
        </is>
      </c>
      <c r="F10" s="13" t="inlineStr">
        <is>
          <t>https://www.abs.gov.au/statistics/people/population/births-australia/latest-release</t>
        </is>
      </c>
    </row>
    <row r="11">
      <c r="A11" s="3" t="inlineStr">
        <is>
          <t>AUS</t>
        </is>
      </c>
      <c r="B11" s="3" t="inlineStr">
        <is>
          <t>Австралия</t>
        </is>
      </c>
      <c r="C11" s="3" t="n">
        <v>2020</v>
      </c>
      <c r="D11" s="8" t="n">
        <v>1.593</v>
      </c>
      <c r="E11" s="3" t="inlineStr">
        <is>
          <t>final</t>
        </is>
      </c>
      <c r="F11" s="13" t="inlineStr">
        <is>
          <t>https://www.abs.gov.au/statistics/people/population/births-australia/latest-release</t>
        </is>
      </c>
    </row>
    <row r="12">
      <c r="A12" s="3" t="inlineStr">
        <is>
          <t>AUS</t>
        </is>
      </c>
      <c r="B12" s="3" t="inlineStr">
        <is>
          <t>Австралия</t>
        </is>
      </c>
      <c r="C12" s="3" t="n">
        <v>2021</v>
      </c>
      <c r="D12" s="8" t="n">
        <v>1.696</v>
      </c>
      <c r="E12" s="3" t="inlineStr">
        <is>
          <t>final</t>
        </is>
      </c>
      <c r="F12" s="13" t="inlineStr">
        <is>
          <t>https://www.abs.gov.au/statistics/people/population/births-australia/latest-release</t>
        </is>
      </c>
    </row>
    <row r="13">
      <c r="A13" s="3" t="inlineStr">
        <is>
          <t>AUS</t>
        </is>
      </c>
      <c r="B13" s="3" t="inlineStr">
        <is>
          <t>Австралия</t>
        </is>
      </c>
      <c r="C13" s="3" t="n">
        <v>2022</v>
      </c>
      <c r="D13" s="8" t="n">
        <v>1.631</v>
      </c>
      <c r="E13" s="3" t="inlineStr">
        <is>
          <t>final</t>
        </is>
      </c>
      <c r="F13" s="13" t="inlineStr">
        <is>
          <t>https://www.abs.gov.au/statistics/people/population/births-australia/latest-release</t>
        </is>
      </c>
    </row>
    <row r="14">
      <c r="A14" s="3" t="inlineStr">
        <is>
          <t>AUS</t>
        </is>
      </c>
      <c r="B14" s="3" t="inlineStr">
        <is>
          <t>Австралия</t>
        </is>
      </c>
      <c r="C14" s="3" t="n">
        <v>2023</v>
      </c>
      <c r="D14" s="8" t="n">
        <v>1.499</v>
      </c>
      <c r="E14" s="3" t="inlineStr">
        <is>
          <t>final</t>
        </is>
      </c>
      <c r="F14" s="13" t="inlineStr">
        <is>
          <t>https://www.abs.gov.au/statistics/people/population/births-australia/latest-release</t>
        </is>
      </c>
    </row>
    <row r="15">
      <c r="A15" s="3" t="inlineStr">
        <is>
          <t>AUS</t>
        </is>
      </c>
      <c r="B15" s="3" t="inlineStr">
        <is>
          <t>Австралия</t>
        </is>
      </c>
      <c r="C15" s="3" t="n">
        <v>2024</v>
      </c>
      <c r="D15" s="8" t="n">
        <v>1.481</v>
      </c>
      <c r="E15" s="3" t="inlineStr">
        <is>
          <t>final</t>
        </is>
      </c>
      <c r="F15" s="13" t="inlineStr">
        <is>
          <t>https://www.abs.gov.au/statistics/people/population/births-australia/latest-release</t>
        </is>
      </c>
    </row>
    <row r="16">
      <c r="A16" s="3" t="inlineStr">
        <is>
          <t>AUT</t>
        </is>
      </c>
      <c r="B16" s="3" t="inlineStr">
        <is>
          <t>Австрия</t>
        </is>
      </c>
      <c r="C16" s="3" t="n">
        <v>2015</v>
      </c>
      <c r="D16" s="8" t="n">
        <v>1.49</v>
      </c>
      <c r="E16" s="3" t="inlineStr">
        <is>
          <t>final</t>
        </is>
      </c>
      <c r="F16" s="13" t="inlineStr">
        <is>
          <t>https://ec.europa.eu/eurostat/api/dissemination/statistics/1.0/data/demo_gind?format=JSON&amp;lang=EN&amp;indic_de=LBIRTH&amp;sinceTimePeriod=2015&amp;geo=AT</t>
        </is>
      </c>
    </row>
    <row r="17">
      <c r="A17" s="3" t="inlineStr">
        <is>
          <t>AUT</t>
        </is>
      </c>
      <c r="B17" s="3" t="inlineStr">
        <is>
          <t>Австрия</t>
        </is>
      </c>
      <c r="C17" s="3" t="n">
        <v>2016</v>
      </c>
      <c r="D17" s="8" t="n">
        <v>1.53</v>
      </c>
      <c r="E17" s="3" t="inlineStr">
        <is>
          <t>final</t>
        </is>
      </c>
      <c r="F17" s="13" t="inlineStr">
        <is>
          <t>https://ec.europa.eu/eurostat/api/dissemination/statistics/1.0/data/demo_gind?format=JSON&amp;lang=EN&amp;indic_de=LBIRTH&amp;sinceTimePeriod=2015&amp;geo=AT</t>
        </is>
      </c>
    </row>
    <row r="18">
      <c r="A18" s="3" t="inlineStr">
        <is>
          <t>AUT</t>
        </is>
      </c>
      <c r="B18" s="3" t="inlineStr">
        <is>
          <t>Австрия</t>
        </is>
      </c>
      <c r="C18" s="3" t="n">
        <v>2017</v>
      </c>
      <c r="D18" s="8" t="n">
        <v>1.52</v>
      </c>
      <c r="E18" s="3" t="inlineStr">
        <is>
          <t>final</t>
        </is>
      </c>
      <c r="F18" s="13" t="inlineStr">
        <is>
          <t>https://ec.europa.eu/eurostat/api/dissemination/statistics/1.0/data/demo_gind?format=JSON&amp;lang=EN&amp;indic_de=LBIRTH&amp;sinceTimePeriod=2015&amp;geo=AT</t>
        </is>
      </c>
    </row>
    <row r="19">
      <c r="A19" s="3" t="inlineStr">
        <is>
          <t>AUT</t>
        </is>
      </c>
      <c r="B19" s="3" t="inlineStr">
        <is>
          <t>Австрия</t>
        </is>
      </c>
      <c r="C19" s="3" t="n">
        <v>2018</v>
      </c>
      <c r="D19" s="8" t="n">
        <v>1.47</v>
      </c>
      <c r="E19" s="3" t="inlineStr">
        <is>
          <t>final</t>
        </is>
      </c>
      <c r="F19" s="13" t="inlineStr">
        <is>
          <t>https://ec.europa.eu/eurostat/api/dissemination/statistics/1.0/data/demo_gind?format=JSON&amp;lang=EN&amp;indic_de=LBIRTH&amp;sinceTimePeriod=2015&amp;geo=AT</t>
        </is>
      </c>
    </row>
    <row r="20">
      <c r="A20" s="3" t="inlineStr">
        <is>
          <t>AUT</t>
        </is>
      </c>
      <c r="B20" s="3" t="inlineStr">
        <is>
          <t>Австрия</t>
        </is>
      </c>
      <c r="C20" s="3" t="n">
        <v>2019</v>
      </c>
      <c r="D20" s="8" t="n">
        <v>1.46</v>
      </c>
      <c r="E20" s="3" t="inlineStr">
        <is>
          <t>final</t>
        </is>
      </c>
      <c r="F20" s="13" t="inlineStr">
        <is>
          <t>https://ec.europa.eu/eurostat/api/dissemination/statistics/1.0/data/demo_gind?format=JSON&amp;lang=EN&amp;indic_de=LBIRTH&amp;sinceTimePeriod=2015&amp;geo=AT</t>
        </is>
      </c>
    </row>
    <row r="21">
      <c r="A21" s="3" t="inlineStr">
        <is>
          <t>AUT</t>
        </is>
      </c>
      <c r="B21" s="3" t="inlineStr">
        <is>
          <t>Австрия</t>
        </is>
      </c>
      <c r="C21" s="3" t="n">
        <v>2020</v>
      </c>
      <c r="D21" s="8" t="n">
        <v>1.44</v>
      </c>
      <c r="E21" s="3" t="inlineStr">
        <is>
          <t>final</t>
        </is>
      </c>
      <c r="F21" s="13" t="inlineStr">
        <is>
          <t>https://ec.europa.eu/eurostat/api/dissemination/statistics/1.0/data/demo_gind?format=JSON&amp;lang=EN&amp;indic_de=LBIRTH&amp;sinceTimePeriod=2015&amp;geo=AT</t>
        </is>
      </c>
    </row>
    <row r="22">
      <c r="A22" s="3" t="inlineStr">
        <is>
          <t>AUT</t>
        </is>
      </c>
      <c r="B22" s="3" t="inlineStr">
        <is>
          <t>Австрия</t>
        </is>
      </c>
      <c r="C22" s="3" t="n">
        <v>2021</v>
      </c>
      <c r="D22" s="8" t="n">
        <v>1.48</v>
      </c>
      <c r="E22" s="3" t="inlineStr">
        <is>
          <t>final</t>
        </is>
      </c>
      <c r="F22" s="13" t="inlineStr">
        <is>
          <t>https://ec.europa.eu/eurostat/api/dissemination/statistics/1.0/data/demo_gind?format=JSON&amp;lang=EN&amp;indic_de=LBIRTH&amp;sinceTimePeriod=2015&amp;geo=AT</t>
        </is>
      </c>
    </row>
    <row r="23">
      <c r="A23" s="3" t="inlineStr">
        <is>
          <t>AUT</t>
        </is>
      </c>
      <c r="B23" s="3" t="inlineStr">
        <is>
          <t>Австрия</t>
        </is>
      </c>
      <c r="C23" s="3" t="n">
        <v>2022</v>
      </c>
      <c r="D23" s="8" t="n">
        <v>1.41</v>
      </c>
      <c r="E23" s="3" t="inlineStr">
        <is>
          <t>final</t>
        </is>
      </c>
      <c r="F23" s="13" t="inlineStr">
        <is>
          <t>https://ec.europa.eu/eurostat/api/dissemination/statistics/1.0/data/demo_gind?format=JSON&amp;lang=EN&amp;indic_de=LBIRTH&amp;sinceTimePeriod=2015&amp;geo=AT</t>
        </is>
      </c>
    </row>
    <row r="24">
      <c r="A24" s="3" t="inlineStr">
        <is>
          <t>AUT</t>
        </is>
      </c>
      <c r="B24" s="3" t="inlineStr">
        <is>
          <t>Австрия</t>
        </is>
      </c>
      <c r="C24" s="3" t="n">
        <v>2023</v>
      </c>
      <c r="D24" s="8" t="n">
        <v>1.32</v>
      </c>
      <c r="E24" s="3" t="inlineStr">
        <is>
          <t>final</t>
        </is>
      </c>
      <c r="F24" s="13" t="inlineStr">
        <is>
          <t>https://ec.europa.eu/eurostat/api/dissemination/statistics/1.0/data/demo_gind?format=JSON&amp;lang=EN&amp;indic_de=LBIRTH&amp;sinceTimePeriod=2015&amp;geo=AT</t>
        </is>
      </c>
    </row>
    <row r="25">
      <c r="A25" s="3" t="inlineStr">
        <is>
          <t>AUT</t>
        </is>
      </c>
      <c r="B25" s="3" t="inlineStr">
        <is>
          <t>Австрия</t>
        </is>
      </c>
      <c r="C25" s="3" t="n">
        <v>2024</v>
      </c>
      <c r="D25" s="8" t="n">
        <v>1.31</v>
      </c>
      <c r="E25" s="3" t="inlineStr">
        <is>
          <t>final</t>
        </is>
      </c>
      <c r="F25" s="13" t="inlineStr">
        <is>
          <t>https://ec.europa.eu/eurostat/api/dissemination/statistics/1.0/data/demo_gind?format=JSON&amp;lang=EN&amp;indic_de=LBIRTH&amp;sinceTimePeriod=2015&amp;geo=AT</t>
        </is>
      </c>
    </row>
    <row r="26">
      <c r="A26" s="3" t="inlineStr">
        <is>
          <t>AUT</t>
        </is>
      </c>
      <c r="B26" s="3" t="inlineStr">
        <is>
          <t>Австрия</t>
        </is>
      </c>
      <c r="C26" s="3" t="n">
        <v>2025</v>
      </c>
      <c r="D26" s="8" t="n">
        <v>1.3</v>
      </c>
      <c r="E26" s="3" t="inlineStr">
        <is>
          <t>final</t>
        </is>
      </c>
      <c r="F26" s="13" t="inlineStr">
        <is>
          <t>https://www.statistik.at/fileadmin/announcement/2026/06/20260629Demographie.pdf</t>
        </is>
      </c>
    </row>
    <row r="27">
      <c r="A27" s="3" t="inlineStr">
        <is>
          <t>BGD</t>
        </is>
      </c>
      <c r="B27" s="3" t="inlineStr">
        <is>
          <t>Бангладеш</t>
        </is>
      </c>
      <c r="C27" s="3" t="n">
        <v>2017</v>
      </c>
      <c r="D27" s="8" t="n">
        <v>2.3</v>
      </c>
      <c r="E27" s="3" t="inlineStr">
        <is>
          <t>estimate</t>
        </is>
      </c>
      <c r="F27" s="13" t="inlineStr">
        <is>
          <t>https://unstats.un.org/unsd/demographic-social/products/dyb/documents/DYB2021/table09.xls</t>
        </is>
      </c>
    </row>
    <row r="28">
      <c r="A28" s="3" t="inlineStr">
        <is>
          <t>BGD</t>
        </is>
      </c>
      <c r="B28" s="3" t="inlineStr">
        <is>
          <t>Бангладеш</t>
        </is>
      </c>
      <c r="C28" s="3" t="n">
        <v>2022</v>
      </c>
      <c r="D28" s="8" t="n">
        <v>2.3</v>
      </c>
      <c r="E28" s="3" t="inlineStr">
        <is>
          <t>estimate</t>
        </is>
      </c>
      <c r="F28" s="13" t="inlineStr">
        <is>
          <t>https://unstats.un.org/unsd/demographic-social/products/dyb/documents/DYB2024/table09.xls</t>
        </is>
      </c>
    </row>
    <row r="29">
      <c r="A29" s="3" t="inlineStr">
        <is>
          <t>BGR</t>
        </is>
      </c>
      <c r="B29" s="3" t="inlineStr">
        <is>
          <t>Болгария</t>
        </is>
      </c>
      <c r="C29" s="3" t="n">
        <v>2015</v>
      </c>
      <c r="D29" s="8" t="n">
        <v>1.64</v>
      </c>
      <c r="E29" s="3" t="inlineStr">
        <is>
          <t>final</t>
        </is>
      </c>
      <c r="F29" s="13" t="inlineStr">
        <is>
          <t>https://ec.europa.eu/eurostat/api/dissemination/statistics/1.0/data/demo_gind?format=JSON&amp;lang=EN&amp;indic_de=LBIRTH&amp;sinceTimePeriod=2015&amp;geo=BG</t>
        </is>
      </c>
    </row>
    <row r="30">
      <c r="A30" s="3" t="inlineStr">
        <is>
          <t>BGR</t>
        </is>
      </c>
      <c r="B30" s="3" t="inlineStr">
        <is>
          <t>Болгария</t>
        </is>
      </c>
      <c r="C30" s="3" t="n">
        <v>2016</v>
      </c>
      <c r="D30" s="8" t="n">
        <v>1.67</v>
      </c>
      <c r="E30" s="3" t="inlineStr">
        <is>
          <t>final</t>
        </is>
      </c>
      <c r="F30" s="13" t="inlineStr">
        <is>
          <t>https://ec.europa.eu/eurostat/api/dissemination/statistics/1.0/data/demo_gind?format=JSON&amp;lang=EN&amp;indic_de=LBIRTH&amp;sinceTimePeriod=2015&amp;geo=BG</t>
        </is>
      </c>
    </row>
    <row r="31">
      <c r="A31" s="3" t="inlineStr">
        <is>
          <t>BGR</t>
        </is>
      </c>
      <c r="B31" s="3" t="inlineStr">
        <is>
          <t>Болгария</t>
        </is>
      </c>
      <c r="C31" s="3" t="n">
        <v>2017</v>
      </c>
      <c r="D31" s="8" t="n">
        <v>1.71</v>
      </c>
      <c r="E31" s="3" t="inlineStr">
        <is>
          <t>final</t>
        </is>
      </c>
      <c r="F31" s="13" t="inlineStr">
        <is>
          <t>https://ec.europa.eu/eurostat/api/dissemination/statistics/1.0/data/demo_gind?format=JSON&amp;lang=EN&amp;indic_de=LBIRTH&amp;sinceTimePeriod=2015&amp;geo=BG</t>
        </is>
      </c>
    </row>
    <row r="32">
      <c r="A32" s="3" t="inlineStr">
        <is>
          <t>BGR</t>
        </is>
      </c>
      <c r="B32" s="3" t="inlineStr">
        <is>
          <t>Болгария</t>
        </is>
      </c>
      <c r="C32" s="3" t="n">
        <v>2018</v>
      </c>
      <c r="D32" s="8" t="n">
        <v>1.73</v>
      </c>
      <c r="E32" s="3" t="inlineStr">
        <is>
          <t>final</t>
        </is>
      </c>
      <c r="F32" s="13" t="inlineStr">
        <is>
          <t>https://ec.europa.eu/eurostat/api/dissemination/statistics/1.0/data/demo_gind?format=JSON&amp;lang=EN&amp;indic_de=LBIRTH&amp;sinceTimePeriod=2015&amp;geo=BG</t>
        </is>
      </c>
    </row>
    <row r="33">
      <c r="A33" s="3" t="inlineStr">
        <is>
          <t>BGR</t>
        </is>
      </c>
      <c r="B33" s="3" t="inlineStr">
        <is>
          <t>Болгария</t>
        </is>
      </c>
      <c r="C33" s="3" t="n">
        <v>2019</v>
      </c>
      <c r="D33" s="8" t="n">
        <v>1.79</v>
      </c>
      <c r="E33" s="3" t="inlineStr">
        <is>
          <t>final</t>
        </is>
      </c>
      <c r="F33" s="13" t="inlineStr">
        <is>
          <t>https://ec.europa.eu/eurostat/api/dissemination/statistics/1.0/data/demo_gind?format=JSON&amp;lang=EN&amp;indic_de=LBIRTH&amp;sinceTimePeriod=2015&amp;geo=BG</t>
        </is>
      </c>
    </row>
    <row r="34">
      <c r="A34" s="3" t="inlineStr">
        <is>
          <t>BGR</t>
        </is>
      </c>
      <c r="B34" s="3" t="inlineStr">
        <is>
          <t>Болгария</t>
        </is>
      </c>
      <c r="C34" s="3" t="n">
        <v>2020</v>
      </c>
      <c r="D34" s="8" t="n">
        <v>1.77</v>
      </c>
      <c r="E34" s="3" t="inlineStr">
        <is>
          <t>final</t>
        </is>
      </c>
      <c r="F34" s="13" t="inlineStr">
        <is>
          <t>https://ec.europa.eu/eurostat/api/dissemination/statistics/1.0/data/demo_gind?format=JSON&amp;lang=EN&amp;indic_de=LBIRTH&amp;sinceTimePeriod=2015&amp;geo=BG</t>
        </is>
      </c>
    </row>
    <row r="35">
      <c r="A35" s="3" t="inlineStr">
        <is>
          <t>BGR</t>
        </is>
      </c>
      <c r="B35" s="3" t="inlineStr">
        <is>
          <t>Болгария</t>
        </is>
      </c>
      <c r="C35" s="3" t="n">
        <v>2021</v>
      </c>
      <c r="D35" s="8" t="n">
        <v>1.8</v>
      </c>
      <c r="E35" s="3" t="inlineStr">
        <is>
          <t>final</t>
        </is>
      </c>
      <c r="F35" s="13" t="inlineStr">
        <is>
          <t>https://ec.europa.eu/eurostat/api/dissemination/statistics/1.0/data/demo_gind?format=JSON&amp;lang=EN&amp;indic_de=LBIRTH&amp;sinceTimePeriod=2015&amp;geo=BG</t>
        </is>
      </c>
    </row>
    <row r="36">
      <c r="A36" s="3" t="inlineStr">
        <is>
          <t>BGR</t>
        </is>
      </c>
      <c r="B36" s="3" t="inlineStr">
        <is>
          <t>Болгария</t>
        </is>
      </c>
      <c r="C36" s="3" t="n">
        <v>2022</v>
      </c>
      <c r="D36" s="8" t="n">
        <v>1.78</v>
      </c>
      <c r="E36" s="3" t="inlineStr">
        <is>
          <t>final</t>
        </is>
      </c>
      <c r="F36" s="13" t="inlineStr">
        <is>
          <t>https://ec.europa.eu/eurostat/api/dissemination/statistics/1.0/data/demo_gind?format=JSON&amp;lang=EN&amp;indic_de=LBIRTH&amp;sinceTimePeriod=2015&amp;geo=BG</t>
        </is>
      </c>
    </row>
    <row r="37">
      <c r="A37" s="3" t="inlineStr">
        <is>
          <t>BGR</t>
        </is>
      </c>
      <c r="B37" s="3" t="inlineStr">
        <is>
          <t>Болгария</t>
        </is>
      </c>
      <c r="C37" s="3" t="n">
        <v>2023</v>
      </c>
      <c r="D37" s="8" t="n">
        <v>1.81</v>
      </c>
      <c r="E37" s="3" t="inlineStr">
        <is>
          <t>final</t>
        </is>
      </c>
      <c r="F37" s="13" t="inlineStr">
        <is>
          <t>https://ec.europa.eu/eurostat/api/dissemination/statistics/1.0/data/demo_gind?format=JSON&amp;lang=EN&amp;indic_de=LBIRTH&amp;sinceTimePeriod=2015&amp;geo=BG</t>
        </is>
      </c>
    </row>
    <row r="38">
      <c r="A38" s="3" t="inlineStr">
        <is>
          <t>BGR</t>
        </is>
      </c>
      <c r="B38" s="3" t="inlineStr">
        <is>
          <t>Болгария</t>
        </is>
      </c>
      <c r="C38" s="3" t="n">
        <v>2024</v>
      </c>
      <c r="D38" s="8" t="n">
        <v>1.72</v>
      </c>
      <c r="E38" s="3" t="inlineStr">
        <is>
          <t>final</t>
        </is>
      </c>
      <c r="F38" s="13" t="inlineStr">
        <is>
          <t>https://ec.europa.eu/eurostat/api/dissemination/statistics/1.0/data/demo_gind?format=JSON&amp;lang=EN&amp;indic_de=LBIRTH&amp;sinceTimePeriod=2015&amp;geo=BG</t>
        </is>
      </c>
    </row>
    <row r="39">
      <c r="A39" s="3" t="inlineStr">
        <is>
          <t>BGR</t>
        </is>
      </c>
      <c r="B39" s="3" t="inlineStr">
        <is>
          <t>Болгария</t>
        </is>
      </c>
      <c r="C39" s="3" t="n">
        <v>2025</v>
      </c>
      <c r="D39" s="8" t="n">
        <v>1.63</v>
      </c>
      <c r="E39" s="3" t="inlineStr">
        <is>
          <t>final</t>
        </is>
      </c>
      <c r="F39" s="13" t="inlineStr">
        <is>
          <t>https://www.nsi.bg/file/35318/naselenie_i_demografski_procesi.pdf</t>
        </is>
      </c>
    </row>
    <row r="40">
      <c r="A40" s="3" t="inlineStr">
        <is>
          <t>BLR</t>
        </is>
      </c>
      <c r="B40" s="3" t="inlineStr">
        <is>
          <t>Беларусь</t>
        </is>
      </c>
      <c r="C40" s="3" t="n">
        <v>2015</v>
      </c>
      <c r="D40" s="8" t="n">
        <v>1.724</v>
      </c>
      <c r="E40" s="3" t="inlineStr">
        <is>
          <t>final</t>
        </is>
      </c>
      <c r="F40" s="13" t="inlineStr">
        <is>
          <t>https://www.belstat.gov.by/upload/iblock/c68/c68ec3c1ac53374bedc363044769f2c1.pdf</t>
        </is>
      </c>
    </row>
    <row r="41">
      <c r="A41" s="3" t="inlineStr">
        <is>
          <t>BLR</t>
        </is>
      </c>
      <c r="B41" s="3" t="inlineStr">
        <is>
          <t>Беларусь</t>
        </is>
      </c>
      <c r="C41" s="3" t="n">
        <v>2016</v>
      </c>
      <c r="D41" s="8" t="n">
        <v>1.733</v>
      </c>
      <c r="E41" s="3" t="inlineStr">
        <is>
          <t>final</t>
        </is>
      </c>
      <c r="F41" s="13" t="inlineStr">
        <is>
          <t>https://www.belstat.gov.by/upload/iblock/c68/c68ec3c1ac53374bedc363044769f2c1.pdf</t>
        </is>
      </c>
    </row>
    <row r="42">
      <c r="A42" s="3" t="inlineStr">
        <is>
          <t>BLR</t>
        </is>
      </c>
      <c r="B42" s="3" t="inlineStr">
        <is>
          <t>Беларусь</t>
        </is>
      </c>
      <c r="C42" s="3" t="n">
        <v>2017</v>
      </c>
      <c r="D42" s="8" t="n">
        <v>1.541</v>
      </c>
      <c r="E42" s="3" t="inlineStr">
        <is>
          <t>final</t>
        </is>
      </c>
      <c r="F42" s="13" t="inlineStr">
        <is>
          <t>https://www.belstat.gov.by/upload/iblock/c68/c68ec3c1ac53374bedc363044769f2c1.pdf</t>
        </is>
      </c>
    </row>
    <row r="43">
      <c r="A43" s="3" t="inlineStr">
        <is>
          <t>BLR</t>
        </is>
      </c>
      <c r="B43" s="3" t="inlineStr">
        <is>
          <t>Беларусь</t>
        </is>
      </c>
      <c r="C43" s="3" t="n">
        <v>2018</v>
      </c>
      <c r="D43" s="8" t="n">
        <v>1.448</v>
      </c>
      <c r="E43" s="3" t="inlineStr">
        <is>
          <t>final</t>
        </is>
      </c>
      <c r="F43" s="13" t="inlineStr">
        <is>
          <t>https://www.belstat.gov.by/upload/iblock/c68/c68ec3c1ac53374bedc363044769f2c1.pdf</t>
        </is>
      </c>
    </row>
    <row r="44">
      <c r="A44" s="3" t="inlineStr">
        <is>
          <t>BLR</t>
        </is>
      </c>
      <c r="B44" s="3" t="inlineStr">
        <is>
          <t>Беларусь</t>
        </is>
      </c>
      <c r="C44" s="3" t="n">
        <v>2019</v>
      </c>
      <c r="D44" s="8" t="n">
        <v>1.382</v>
      </c>
      <c r="E44" s="3" t="inlineStr">
        <is>
          <t>final</t>
        </is>
      </c>
      <c r="F44" s="13" t="inlineStr">
        <is>
          <t>https://www.belstat.gov.by/upload/iblock/c68/c68ec3c1ac53374bedc363044769f2c1.pdf</t>
        </is>
      </c>
    </row>
    <row r="45">
      <c r="A45" s="3" t="inlineStr">
        <is>
          <t>BRA</t>
        </is>
      </c>
      <c r="B45" s="3" t="inlineStr">
        <is>
          <t>Бразилия</t>
        </is>
      </c>
      <c r="C45" s="3" t="n">
        <v>2022</v>
      </c>
      <c r="D45" s="8" t="n">
        <v>1.58</v>
      </c>
      <c r="E45" s="3" t="inlineStr">
        <is>
          <t>final</t>
        </is>
      </c>
      <c r="F45" s="13" t="inlineStr">
        <is>
          <t>https://agenciadenoticias.ibge.gov.br/media/com_mediaibge/arquivos/031ad256f70356ed66b25e4ff01767cc.pdf</t>
        </is>
      </c>
    </row>
    <row r="46">
      <c r="A46" s="3" t="inlineStr">
        <is>
          <t>BRA</t>
        </is>
      </c>
      <c r="B46" s="3" t="inlineStr">
        <is>
          <t>Бразилия</t>
        </is>
      </c>
      <c r="C46" s="3" t="n">
        <v>2023</v>
      </c>
      <c r="D46" s="8" t="n">
        <v>1.57</v>
      </c>
      <c r="E46" s="3" t="inlineStr">
        <is>
          <t>final</t>
        </is>
      </c>
      <c r="F46" s="13" t="inlineStr">
        <is>
          <t>https://agenciadenoticias.ibge.gov.br/media/com_mediaibge/arquivos/031ad256f70356ed66b25e4ff01767cc.pdf</t>
        </is>
      </c>
    </row>
    <row r="47">
      <c r="A47" s="3" t="inlineStr">
        <is>
          <t>CAN</t>
        </is>
      </c>
      <c r="B47" s="3" t="inlineStr">
        <is>
          <t>Канада</t>
        </is>
      </c>
      <c r="C47" s="3" t="n">
        <v>2015</v>
      </c>
      <c r="D47" s="8" t="n">
        <v>1.6</v>
      </c>
      <c r="E47" s="3" t="inlineStr">
        <is>
          <t>final</t>
        </is>
      </c>
      <c r="F47" s="13" t="inlineStr">
        <is>
          <t>https://www150.statcan.gc.ca/t1/tbl1/en/tv.action?pid=1310041401</t>
        </is>
      </c>
    </row>
    <row r="48">
      <c r="A48" s="3" t="inlineStr">
        <is>
          <t>CAN</t>
        </is>
      </c>
      <c r="B48" s="3" t="inlineStr">
        <is>
          <t>Канада</t>
        </is>
      </c>
      <c r="C48" s="3" t="n">
        <v>2016</v>
      </c>
      <c r="D48" s="8" t="n">
        <v>1.59</v>
      </c>
      <c r="E48" s="3" t="inlineStr">
        <is>
          <t>final</t>
        </is>
      </c>
      <c r="F48" s="13" t="inlineStr">
        <is>
          <t>https://www150.statcan.gc.ca/t1/tbl1/en/tv.action?pid=1310041401</t>
        </is>
      </c>
    </row>
    <row r="49">
      <c r="A49" s="3" t="inlineStr">
        <is>
          <t>CAN</t>
        </is>
      </c>
      <c r="B49" s="3" t="inlineStr">
        <is>
          <t>Канада</t>
        </is>
      </c>
      <c r="C49" s="3" t="n">
        <v>2017</v>
      </c>
      <c r="D49" s="8" t="n">
        <v>1.55</v>
      </c>
      <c r="E49" s="3" t="inlineStr">
        <is>
          <t>final</t>
        </is>
      </c>
      <c r="F49" s="13" t="inlineStr">
        <is>
          <t>https://www150.statcan.gc.ca/t1/tbl1/en/tv.action?pid=1310041401</t>
        </is>
      </c>
    </row>
    <row r="50">
      <c r="A50" s="3" t="inlineStr">
        <is>
          <t>CAN</t>
        </is>
      </c>
      <c r="B50" s="3" t="inlineStr">
        <is>
          <t>Канада</t>
        </is>
      </c>
      <c r="C50" s="3" t="n">
        <v>2018</v>
      </c>
      <c r="D50" s="8" t="n">
        <v>1.51</v>
      </c>
      <c r="E50" s="3" t="inlineStr">
        <is>
          <t>final</t>
        </is>
      </c>
      <c r="F50" s="13" t="inlineStr">
        <is>
          <t>https://www150.statcan.gc.ca/t1/tbl1/en/tv.action?pid=1310041401</t>
        </is>
      </c>
    </row>
    <row r="51">
      <c r="A51" s="3" t="inlineStr">
        <is>
          <t>CAN</t>
        </is>
      </c>
      <c r="B51" s="3" t="inlineStr">
        <is>
          <t>Канада</t>
        </is>
      </c>
      <c r="C51" s="3" t="n">
        <v>2019</v>
      </c>
      <c r="D51" s="8" t="n">
        <v>1.47</v>
      </c>
      <c r="E51" s="3" t="inlineStr">
        <is>
          <t>final</t>
        </is>
      </c>
      <c r="F51" s="13" t="inlineStr">
        <is>
          <t>https://www150.statcan.gc.ca/t1/tbl1/en/tv.action?pid=1310041401</t>
        </is>
      </c>
    </row>
    <row r="52">
      <c r="A52" s="3" t="inlineStr">
        <is>
          <t>CAN</t>
        </is>
      </c>
      <c r="B52" s="3" t="inlineStr">
        <is>
          <t>Канада</t>
        </is>
      </c>
      <c r="C52" s="3" t="n">
        <v>2020</v>
      </c>
      <c r="D52" s="8" t="n">
        <v>1.41</v>
      </c>
      <c r="E52" s="3" t="inlineStr">
        <is>
          <t>final</t>
        </is>
      </c>
      <c r="F52" s="13" t="inlineStr">
        <is>
          <t>https://www150.statcan.gc.ca/t1/tbl1/en/tv.action?pid=1310041401</t>
        </is>
      </c>
    </row>
    <row r="53">
      <c r="A53" s="3" t="inlineStr">
        <is>
          <t>CAN</t>
        </is>
      </c>
      <c r="B53" s="3" t="inlineStr">
        <is>
          <t>Канада</t>
        </is>
      </c>
      <c r="C53" s="3" t="n">
        <v>2021</v>
      </c>
      <c r="D53" s="8" t="n">
        <v>1.44</v>
      </c>
      <c r="E53" s="3" t="inlineStr">
        <is>
          <t>final</t>
        </is>
      </c>
      <c r="F53" s="13" t="inlineStr">
        <is>
          <t>https://www150.statcan.gc.ca/t1/tbl1/en/tv.action?pid=1310041401</t>
        </is>
      </c>
    </row>
    <row r="54">
      <c r="A54" s="3" t="inlineStr">
        <is>
          <t>CAN</t>
        </is>
      </c>
      <c r="B54" s="3" t="inlineStr">
        <is>
          <t>Канада</t>
        </is>
      </c>
      <c r="C54" s="3" t="n">
        <v>2022</v>
      </c>
      <c r="D54" s="8" t="n">
        <v>1.34</v>
      </c>
      <c r="E54" s="3" t="inlineStr">
        <is>
          <t>final</t>
        </is>
      </c>
      <c r="F54" s="13" t="inlineStr">
        <is>
          <t>https://www150.statcan.gc.ca/t1/tbl1/en/tv.action?pid=1310041401</t>
        </is>
      </c>
    </row>
    <row r="55">
      <c r="A55" s="3" t="inlineStr">
        <is>
          <t>CAN</t>
        </is>
      </c>
      <c r="B55" s="3" t="inlineStr">
        <is>
          <t>Канада</t>
        </is>
      </c>
      <c r="C55" s="3" t="n">
        <v>2023</v>
      </c>
      <c r="D55" s="8" t="n">
        <v>1.27</v>
      </c>
      <c r="E55" s="3" t="inlineStr">
        <is>
          <t>final</t>
        </is>
      </c>
      <c r="F55" s="13" t="inlineStr">
        <is>
          <t>https://www150.statcan.gc.ca/t1/tbl1/en/tv.action?pid=1310041401</t>
        </is>
      </c>
    </row>
    <row r="56">
      <c r="A56" s="3" t="inlineStr">
        <is>
          <t>CAN</t>
        </is>
      </c>
      <c r="B56" s="3" t="inlineStr">
        <is>
          <t>Канада</t>
        </is>
      </c>
      <c r="C56" s="3" t="n">
        <v>2024</v>
      </c>
      <c r="D56" s="8" t="n">
        <v>1.26</v>
      </c>
      <c r="E56" s="3" t="inlineStr">
        <is>
          <t>final</t>
        </is>
      </c>
      <c r="F56" s="13" t="inlineStr">
        <is>
          <t>https://www150.statcan.gc.ca/t1/tbl1/en/tv.action?pid=1310041401</t>
        </is>
      </c>
    </row>
    <row r="57">
      <c r="A57" s="3" t="inlineStr">
        <is>
          <t>CAN</t>
        </is>
      </c>
      <c r="B57" s="3" t="inlineStr">
        <is>
          <t>Канада</t>
        </is>
      </c>
      <c r="C57" s="3" t="n">
        <v>2025</v>
      </c>
      <c r="D57" s="8" t="n">
        <v>1.26</v>
      </c>
      <c r="E57" s="3" t="inlineStr">
        <is>
          <t>provisional</t>
        </is>
      </c>
      <c r="F57" s="13" t="inlineStr">
        <is>
          <t>https://www150.statcan.gc.ca/t1/tbl1/en/tv.action?pid=1310041401</t>
        </is>
      </c>
    </row>
    <row r="58">
      <c r="A58" s="3" t="inlineStr">
        <is>
          <t>CHE</t>
        </is>
      </c>
      <c r="B58" s="3" t="inlineStr">
        <is>
          <t>Швейцария</t>
        </is>
      </c>
      <c r="C58" s="3" t="n">
        <v>2015</v>
      </c>
      <c r="D58" s="8" t="n">
        <v>1.54</v>
      </c>
      <c r="E58" s="3" t="inlineStr">
        <is>
          <t>final</t>
        </is>
      </c>
      <c r="F58" s="13" t="inlineStr">
        <is>
          <t>https://ec.europa.eu/eurostat/api/dissemination/statistics/1.0/data/demo_gind?format=JSON&amp;lang=EN&amp;indic_de=LBIRTH&amp;sinceTimePeriod=2015&amp;geo=CH</t>
        </is>
      </c>
    </row>
    <row r="59">
      <c r="A59" s="3" t="inlineStr">
        <is>
          <t>CHE</t>
        </is>
      </c>
      <c r="B59" s="3" t="inlineStr">
        <is>
          <t>Швейцария</t>
        </is>
      </c>
      <c r="C59" s="3" t="n">
        <v>2016</v>
      </c>
      <c r="D59" s="8" t="n">
        <v>1.54</v>
      </c>
      <c r="E59" s="3" t="inlineStr">
        <is>
          <t>final</t>
        </is>
      </c>
      <c r="F59" s="13" t="inlineStr">
        <is>
          <t>https://ec.europa.eu/eurostat/api/dissemination/statistics/1.0/data/demo_gind?format=JSON&amp;lang=EN&amp;indic_de=LBIRTH&amp;sinceTimePeriod=2015&amp;geo=CH</t>
        </is>
      </c>
    </row>
    <row r="60">
      <c r="A60" s="3" t="inlineStr">
        <is>
          <t>CHE</t>
        </is>
      </c>
      <c r="B60" s="3" t="inlineStr">
        <is>
          <t>Швейцария</t>
        </is>
      </c>
      <c r="C60" s="3" t="n">
        <v>2017</v>
      </c>
      <c r="D60" s="8" t="n">
        <v>1.52</v>
      </c>
      <c r="E60" s="3" t="inlineStr">
        <is>
          <t>final</t>
        </is>
      </c>
      <c r="F60" s="13" t="inlineStr">
        <is>
          <t>https://ec.europa.eu/eurostat/api/dissemination/statistics/1.0/data/demo_gind?format=JSON&amp;lang=EN&amp;indic_de=LBIRTH&amp;sinceTimePeriod=2015&amp;geo=CH</t>
        </is>
      </c>
    </row>
    <row r="61">
      <c r="A61" s="3" t="inlineStr">
        <is>
          <t>CHE</t>
        </is>
      </c>
      <c r="B61" s="3" t="inlineStr">
        <is>
          <t>Швейцария</t>
        </is>
      </c>
      <c r="C61" s="3" t="n">
        <v>2018</v>
      </c>
      <c r="D61" s="8" t="n">
        <v>1.52</v>
      </c>
      <c r="E61" s="3" t="inlineStr">
        <is>
          <t>final</t>
        </is>
      </c>
      <c r="F61" s="13" t="inlineStr">
        <is>
          <t>https://ec.europa.eu/eurostat/api/dissemination/statistics/1.0/data/demo_gind?format=JSON&amp;lang=EN&amp;indic_de=LBIRTH&amp;sinceTimePeriod=2015&amp;geo=CH</t>
        </is>
      </c>
    </row>
    <row r="62">
      <c r="A62" s="3" t="inlineStr">
        <is>
          <t>CHE</t>
        </is>
      </c>
      <c r="B62" s="3" t="inlineStr">
        <is>
          <t>Швейцария</t>
        </is>
      </c>
      <c r="C62" s="3" t="n">
        <v>2019</v>
      </c>
      <c r="D62" s="8" t="n">
        <v>1.48</v>
      </c>
      <c r="E62" s="3" t="inlineStr">
        <is>
          <t>final</t>
        </is>
      </c>
      <c r="F62" s="13" t="inlineStr">
        <is>
          <t>https://ec.europa.eu/eurostat/api/dissemination/statistics/1.0/data/demo_gind?format=JSON&amp;lang=EN&amp;indic_de=LBIRTH&amp;sinceTimePeriod=2015&amp;geo=CH</t>
        </is>
      </c>
    </row>
    <row r="63">
      <c r="A63" s="3" t="inlineStr">
        <is>
          <t>CHE</t>
        </is>
      </c>
      <c r="B63" s="3" t="inlineStr">
        <is>
          <t>Швейцария</t>
        </is>
      </c>
      <c r="C63" s="3" t="n">
        <v>2020</v>
      </c>
      <c r="D63" s="8" t="n">
        <v>1.46</v>
      </c>
      <c r="E63" s="3" t="inlineStr">
        <is>
          <t>final</t>
        </is>
      </c>
      <c r="F63" s="13" t="inlineStr">
        <is>
          <t>https://ec.europa.eu/eurostat/api/dissemination/statistics/1.0/data/demo_gind?format=JSON&amp;lang=EN&amp;indic_de=LBIRTH&amp;sinceTimePeriod=2015&amp;geo=CH</t>
        </is>
      </c>
    </row>
    <row r="64">
      <c r="A64" s="3" t="inlineStr">
        <is>
          <t>CHE</t>
        </is>
      </c>
      <c r="B64" s="3" t="inlineStr">
        <is>
          <t>Швейцария</t>
        </is>
      </c>
      <c r="C64" s="3" t="n">
        <v>2021</v>
      </c>
      <c r="D64" s="8" t="n">
        <v>1.52</v>
      </c>
      <c r="E64" s="3" t="inlineStr">
        <is>
          <t>final</t>
        </is>
      </c>
      <c r="F64" s="13" t="inlineStr">
        <is>
          <t>https://ec.europa.eu/eurostat/api/dissemination/statistics/1.0/data/demo_gind?format=JSON&amp;lang=EN&amp;indic_de=LBIRTH&amp;sinceTimePeriod=2015&amp;geo=CH</t>
        </is>
      </c>
    </row>
    <row r="65">
      <c r="A65" s="3" t="inlineStr">
        <is>
          <t>CHE</t>
        </is>
      </c>
      <c r="B65" s="3" t="inlineStr">
        <is>
          <t>Швейцария</t>
        </is>
      </c>
      <c r="C65" s="3" t="n">
        <v>2022</v>
      </c>
      <c r="D65" s="8" t="n">
        <v>1.39</v>
      </c>
      <c r="E65" s="3" t="inlineStr">
        <is>
          <t>final</t>
        </is>
      </c>
      <c r="F65" s="13" t="inlineStr">
        <is>
          <t>https://ec.europa.eu/eurostat/api/dissemination/statistics/1.0/data/demo_gind?format=JSON&amp;lang=EN&amp;indic_de=LBIRTH&amp;sinceTimePeriod=2015&amp;geo=CH</t>
        </is>
      </c>
    </row>
    <row r="66">
      <c r="A66" s="3" t="inlineStr">
        <is>
          <t>CHE</t>
        </is>
      </c>
      <c r="B66" s="3" t="inlineStr">
        <is>
          <t>Швейцария</t>
        </is>
      </c>
      <c r="C66" s="3" t="n">
        <v>2023</v>
      </c>
      <c r="D66" s="8" t="n">
        <v>1.33</v>
      </c>
      <c r="E66" s="3" t="inlineStr">
        <is>
          <t>final</t>
        </is>
      </c>
      <c r="F66" s="13" t="inlineStr">
        <is>
          <t>https://ec.europa.eu/eurostat/api/dissemination/statistics/1.0/data/demo_gind?format=JSON&amp;lang=EN&amp;indic_de=LBIRTH&amp;sinceTimePeriod=2015&amp;geo=CH</t>
        </is>
      </c>
    </row>
    <row r="67">
      <c r="A67" s="3" t="inlineStr">
        <is>
          <t>CHE</t>
        </is>
      </c>
      <c r="B67" s="3" t="inlineStr">
        <is>
          <t>Швейцария</t>
        </is>
      </c>
      <c r="C67" s="3" t="n">
        <v>2024</v>
      </c>
      <c r="D67" s="8" t="n">
        <v>1.29</v>
      </c>
      <c r="E67" s="3" t="inlineStr">
        <is>
          <t>final</t>
        </is>
      </c>
      <c r="F67" s="13" t="inlineStr">
        <is>
          <t>https://ec.europa.eu/eurostat/api/dissemination/statistics/1.0/data/demo_gind?format=JSON&amp;lang=EN&amp;indic_de=LBIRTH&amp;sinceTimePeriod=2015&amp;geo=CH</t>
        </is>
      </c>
    </row>
    <row r="68">
      <c r="A68" s="3" t="inlineStr">
        <is>
          <t>CHE</t>
        </is>
      </c>
      <c r="B68" s="3" t="inlineStr">
        <is>
          <t>Швейцария</t>
        </is>
      </c>
      <c r="C68" s="3" t="n">
        <v>2025</v>
      </c>
      <c r="D68" s="8" t="n">
        <v>1.28</v>
      </c>
      <c r="E68" s="3" t="inlineStr">
        <is>
          <t>final</t>
        </is>
      </c>
      <c r="F68" s="13" t="inlineStr">
        <is>
          <t>https://ec.europa.eu/eurostat/api/dissemination/statistics/1.0/data/demo_gind?format=JSON&amp;lang=EN&amp;indic_de=LBIRTH&amp;sinceTimePeriod=2015&amp;geo=CH</t>
        </is>
      </c>
    </row>
    <row r="69">
      <c r="A69" s="3" t="inlineStr">
        <is>
          <t>CHL</t>
        </is>
      </c>
      <c r="B69" s="3" t="inlineStr">
        <is>
          <t>Чили</t>
        </is>
      </c>
      <c r="C69" s="3" t="n">
        <v>2023</v>
      </c>
      <c r="D69" s="8" t="n">
        <v>1.16</v>
      </c>
      <c r="E69" s="3" t="inlineStr">
        <is>
          <t>final</t>
        </is>
      </c>
      <c r="F69" s="13" t="inlineStr">
        <is>
          <t>http://www.ine.gob.cl/docs/default-source/nacimientos-matrimonios-y-defunciones/publicaciones-y-anuarios/anuarios-de-estad%C3%ADsticas-vitales/anuario-de-estad%C3%ADsticas-vitales-2023-nacimientos-y-defunciones.pdf?sfvrsn=63d4438_2</t>
        </is>
      </c>
    </row>
    <row r="70">
      <c r="A70" s="3" t="inlineStr">
        <is>
          <t>CHL</t>
        </is>
      </c>
      <c r="B70" s="3" t="inlineStr">
        <is>
          <t>Чили</t>
        </is>
      </c>
      <c r="C70" s="3" t="n">
        <v>2025</v>
      </c>
      <c r="D70" s="8" t="n">
        <v>0.99</v>
      </c>
      <c r="E70" s="3" t="inlineStr">
        <is>
          <t>provisional</t>
        </is>
      </c>
      <c r="F70" s="13" t="inlineStr">
        <is>
          <t>https://www.ine.gob.cl/estadisticas-por-tema/demografia-y-poblacion/estadisticas-vitales</t>
        </is>
      </c>
    </row>
    <row r="71">
      <c r="A71" s="3" t="inlineStr">
        <is>
          <t>CHN</t>
        </is>
      </c>
      <c r="B71" s="3" t="inlineStr">
        <is>
          <t>Китай</t>
        </is>
      </c>
      <c r="C71" s="3" t="n">
        <v>2020</v>
      </c>
      <c r="D71" s="8" t="n">
        <v>1.3</v>
      </c>
      <c r="E71" s="3" t="inlineStr">
        <is>
          <t>estimate</t>
        </is>
      </c>
      <c r="F71" s="13" t="inlineStr">
        <is>
          <t>https://www.stats.gov.cn/xxgk/jd/sjjd2020/202201/t20220118_1826609.html</t>
        </is>
      </c>
    </row>
    <row r="72">
      <c r="A72" s="3" t="inlineStr">
        <is>
          <t>COL</t>
        </is>
      </c>
      <c r="B72" s="3" t="inlineStr">
        <is>
          <t>Колумбия</t>
        </is>
      </c>
      <c r="C72" s="3" t="n">
        <v>2016</v>
      </c>
      <c r="D72" s="8" t="n">
        <v>1.7</v>
      </c>
      <c r="E72" s="3" t="inlineStr">
        <is>
          <t>final</t>
        </is>
      </c>
      <c r="F72" s="13" t="inlineStr">
        <is>
          <t>https://www.dane.gov.co/files/operaciones/EEVV/2026/24-sep-2026/bol-EEVV-Isem2026pr.pdf</t>
        </is>
      </c>
    </row>
    <row r="73">
      <c r="A73" s="3" t="inlineStr">
        <is>
          <t>COL</t>
        </is>
      </c>
      <c r="B73" s="3" t="inlineStr">
        <is>
          <t>Колумбия</t>
        </is>
      </c>
      <c r="C73" s="3" t="n">
        <v>2017</v>
      </c>
      <c r="D73" s="8" t="n">
        <v>1.7</v>
      </c>
      <c r="E73" s="3" t="inlineStr">
        <is>
          <t>final</t>
        </is>
      </c>
      <c r="F73" s="13" t="inlineStr">
        <is>
          <t>https://www.dane.gov.co/files/operaciones/EEVV/2026/24-sep-2026/bol-EEVV-Isem2026pr.pdf</t>
        </is>
      </c>
    </row>
    <row r="74">
      <c r="A74" s="3" t="inlineStr">
        <is>
          <t>COL</t>
        </is>
      </c>
      <c r="B74" s="3" t="inlineStr">
        <is>
          <t>Колумбия</t>
        </is>
      </c>
      <c r="C74" s="3" t="n">
        <v>2018</v>
      </c>
      <c r="D74" s="8" t="n">
        <v>1.7</v>
      </c>
      <c r="E74" s="3" t="inlineStr">
        <is>
          <t>final</t>
        </is>
      </c>
      <c r="F74" s="13" t="inlineStr">
        <is>
          <t>https://www.dane.gov.co/files/operaciones/EEVV/2026/24-sep-2026/bol-EEVV-Isem2026pr.pdf</t>
        </is>
      </c>
    </row>
    <row r="75">
      <c r="A75" s="3" t="inlineStr">
        <is>
          <t>COL</t>
        </is>
      </c>
      <c r="B75" s="3" t="inlineStr">
        <is>
          <t>Колумбия</t>
        </is>
      </c>
      <c r="C75" s="3" t="n">
        <v>2019</v>
      </c>
      <c r="D75" s="8" t="n">
        <v>1.6</v>
      </c>
      <c r="E75" s="3" t="inlineStr">
        <is>
          <t>final</t>
        </is>
      </c>
      <c r="F75" s="13" t="inlineStr">
        <is>
          <t>https://www.dane.gov.co/files/operaciones/EEVV/2026/24-sep-2026/bol-EEVV-Isem2026pr.pdf</t>
        </is>
      </c>
    </row>
    <row r="76">
      <c r="A76" s="3" t="inlineStr">
        <is>
          <t>COL</t>
        </is>
      </c>
      <c r="B76" s="3" t="inlineStr">
        <is>
          <t>Колумбия</t>
        </is>
      </c>
      <c r="C76" s="3" t="n">
        <v>2020</v>
      </c>
      <c r="D76" s="8" t="n">
        <v>1.5</v>
      </c>
      <c r="E76" s="3" t="inlineStr">
        <is>
          <t>final</t>
        </is>
      </c>
      <c r="F76" s="13" t="inlineStr">
        <is>
          <t>https://www.dane.gov.co/files/operaciones/EEVV/2026/24-sep-2026/bol-EEVV-Isem2026pr.pdf</t>
        </is>
      </c>
    </row>
    <row r="77">
      <c r="A77" s="3" t="inlineStr">
        <is>
          <t>COL</t>
        </is>
      </c>
      <c r="B77" s="3" t="inlineStr">
        <is>
          <t>Колумбия</t>
        </is>
      </c>
      <c r="C77" s="3" t="n">
        <v>2021</v>
      </c>
      <c r="D77" s="8" t="n">
        <v>1.5</v>
      </c>
      <c r="E77" s="3" t="inlineStr">
        <is>
          <t>final</t>
        </is>
      </c>
      <c r="F77" s="13" t="inlineStr">
        <is>
          <t>https://www.dane.gov.co/files/operaciones/EEVV/2026/24-sep-2026/bol-EEVV-Isem2026pr.pdf</t>
        </is>
      </c>
    </row>
    <row r="78">
      <c r="A78" s="3" t="inlineStr">
        <is>
          <t>COL</t>
        </is>
      </c>
      <c r="B78" s="3" t="inlineStr">
        <is>
          <t>Колумбия</t>
        </is>
      </c>
      <c r="C78" s="3" t="n">
        <v>2022</v>
      </c>
      <c r="D78" s="8" t="n">
        <v>1.4</v>
      </c>
      <c r="E78" s="3" t="inlineStr">
        <is>
          <t>final</t>
        </is>
      </c>
      <c r="F78" s="13" t="inlineStr">
        <is>
          <t>https://www.dane.gov.co/files/operaciones/EEVV/2026/24-sep-2026/bol-EEVV-Isem2026pr.pdf</t>
        </is>
      </c>
    </row>
    <row r="79">
      <c r="A79" s="3" t="inlineStr">
        <is>
          <t>COL</t>
        </is>
      </c>
      <c r="B79" s="3" t="inlineStr">
        <is>
          <t>Колумбия</t>
        </is>
      </c>
      <c r="C79" s="3" t="n">
        <v>2023</v>
      </c>
      <c r="D79" s="8" t="n">
        <v>1.2</v>
      </c>
      <c r="E79" s="3" t="inlineStr">
        <is>
          <t>final</t>
        </is>
      </c>
      <c r="F79" s="13" t="inlineStr">
        <is>
          <t>https://www.dane.gov.co/files/operaciones/EEVV/2026/24-sep-2026/bol-EEVV-Isem2026pr.pdf</t>
        </is>
      </c>
    </row>
    <row r="80">
      <c r="A80" s="3" t="inlineStr">
        <is>
          <t>COL</t>
        </is>
      </c>
      <c r="B80" s="3" t="inlineStr">
        <is>
          <t>Колумбия</t>
        </is>
      </c>
      <c r="C80" s="3" t="n">
        <v>2024</v>
      </c>
      <c r="D80" s="8" t="n">
        <v>1.1</v>
      </c>
      <c r="E80" s="3" t="inlineStr">
        <is>
          <t>final</t>
        </is>
      </c>
      <c r="F80" s="13" t="inlineStr">
        <is>
          <t>https://www.dane.gov.co/files/operaciones/EEVV/2026/24-sep-2026/bol-EEVV-Isem2026pr.pdf</t>
        </is>
      </c>
    </row>
    <row r="81">
      <c r="A81" s="3" t="inlineStr">
        <is>
          <t>COL</t>
        </is>
      </c>
      <c r="B81" s="3" t="inlineStr">
        <is>
          <t>Колумбия</t>
        </is>
      </c>
      <c r="C81" s="3" t="n">
        <v>2025</v>
      </c>
      <c r="D81" s="8" t="n">
        <v>1</v>
      </c>
      <c r="E81" s="3" t="inlineStr">
        <is>
          <t>final</t>
        </is>
      </c>
      <c r="F81" s="13" t="inlineStr">
        <is>
          <t>https://www.dane.gov.co/files/operaciones/EEVV/2026/24-sep-2026/bol-EEVV-Isem2026pr.pdf</t>
        </is>
      </c>
    </row>
    <row r="82">
      <c r="A82" s="3" t="inlineStr">
        <is>
          <t>CZE</t>
        </is>
      </c>
      <c r="B82" s="3" t="inlineStr">
        <is>
          <t>Чехия</t>
        </is>
      </c>
      <c r="C82" s="3" t="n">
        <v>2015</v>
      </c>
      <c r="D82" s="8" t="n">
        <v>1.57</v>
      </c>
      <c r="E82" s="3" t="inlineStr">
        <is>
          <t>final</t>
        </is>
      </c>
      <c r="F82" s="13" t="inlineStr">
        <is>
          <t>https://ec.europa.eu/eurostat/api/dissemination/statistics/1.0/data/demo_gind?format=JSON&amp;lang=EN&amp;indic_de=LBIRTH&amp;sinceTimePeriod=2015&amp;geo=CZ</t>
        </is>
      </c>
    </row>
    <row r="83">
      <c r="A83" s="3" t="inlineStr">
        <is>
          <t>CZE</t>
        </is>
      </c>
      <c r="B83" s="3" t="inlineStr">
        <is>
          <t>Чехия</t>
        </is>
      </c>
      <c r="C83" s="3" t="n">
        <v>2016</v>
      </c>
      <c r="D83" s="8" t="n">
        <v>1.63</v>
      </c>
      <c r="E83" s="3" t="inlineStr">
        <is>
          <t>final</t>
        </is>
      </c>
      <c r="F83" s="13" t="inlineStr">
        <is>
          <t>https://ec.europa.eu/eurostat/api/dissemination/statistics/1.0/data/demo_gind?format=JSON&amp;lang=EN&amp;indic_de=LBIRTH&amp;sinceTimePeriod=2015&amp;geo=CZ</t>
        </is>
      </c>
    </row>
    <row r="84">
      <c r="A84" s="3" t="inlineStr">
        <is>
          <t>CZE</t>
        </is>
      </c>
      <c r="B84" s="3" t="inlineStr">
        <is>
          <t>Чехия</t>
        </is>
      </c>
      <c r="C84" s="3" t="n">
        <v>2017</v>
      </c>
      <c r="D84" s="8" t="n">
        <v>1.69</v>
      </c>
      <c r="E84" s="3" t="inlineStr">
        <is>
          <t>final</t>
        </is>
      </c>
      <c r="F84" s="13" t="inlineStr">
        <is>
          <t>https://ec.europa.eu/eurostat/api/dissemination/statistics/1.0/data/demo_gind?format=JSON&amp;lang=EN&amp;indic_de=LBIRTH&amp;sinceTimePeriod=2015&amp;geo=CZ</t>
        </is>
      </c>
    </row>
    <row r="85">
      <c r="A85" s="3" t="inlineStr">
        <is>
          <t>CZE</t>
        </is>
      </c>
      <c r="B85" s="3" t="inlineStr">
        <is>
          <t>Чехия</t>
        </is>
      </c>
      <c r="C85" s="3" t="n">
        <v>2018</v>
      </c>
      <c r="D85" s="8" t="n">
        <v>1.71</v>
      </c>
      <c r="E85" s="3" t="inlineStr">
        <is>
          <t>final</t>
        </is>
      </c>
      <c r="F85" s="13" t="inlineStr">
        <is>
          <t>https://ec.europa.eu/eurostat/api/dissemination/statistics/1.0/data/demo_gind?format=JSON&amp;lang=EN&amp;indic_de=LBIRTH&amp;sinceTimePeriod=2015&amp;geo=CZ</t>
        </is>
      </c>
    </row>
    <row r="86">
      <c r="A86" s="3" t="inlineStr">
        <is>
          <t>CZE</t>
        </is>
      </c>
      <c r="B86" s="3" t="inlineStr">
        <is>
          <t>Чехия</t>
        </is>
      </c>
      <c r="C86" s="3" t="n">
        <v>2019</v>
      </c>
      <c r="D86" s="8" t="n">
        <v>1.71</v>
      </c>
      <c r="E86" s="3" t="inlineStr">
        <is>
          <t>final</t>
        </is>
      </c>
      <c r="F86" s="13" t="inlineStr">
        <is>
          <t>https://ec.europa.eu/eurostat/api/dissemination/statistics/1.0/data/demo_gind?format=JSON&amp;lang=EN&amp;indic_de=LBIRTH&amp;sinceTimePeriod=2015&amp;geo=CZ</t>
        </is>
      </c>
    </row>
    <row r="87">
      <c r="A87" s="3" t="inlineStr">
        <is>
          <t>CZE</t>
        </is>
      </c>
      <c r="B87" s="3" t="inlineStr">
        <is>
          <t>Чехия</t>
        </is>
      </c>
      <c r="C87" s="3" t="n">
        <v>2020</v>
      </c>
      <c r="D87" s="8" t="n">
        <v>1.74</v>
      </c>
      <c r="E87" s="3" t="inlineStr">
        <is>
          <t>final</t>
        </is>
      </c>
      <c r="F87" s="13" t="inlineStr">
        <is>
          <t>https://ec.europa.eu/eurostat/api/dissemination/statistics/1.0/data/demo_gind?format=JSON&amp;lang=EN&amp;indic_de=LBIRTH&amp;sinceTimePeriod=2015&amp;geo=CZ</t>
        </is>
      </c>
    </row>
    <row r="88">
      <c r="A88" s="3" t="inlineStr">
        <is>
          <t>CZE</t>
        </is>
      </c>
      <c r="B88" s="3" t="inlineStr">
        <is>
          <t>Чехия</t>
        </is>
      </c>
      <c r="C88" s="3" t="n">
        <v>2021</v>
      </c>
      <c r="D88" s="8" t="n">
        <v>1.83</v>
      </c>
      <c r="E88" s="3" t="inlineStr">
        <is>
          <t>final</t>
        </is>
      </c>
      <c r="F88" s="13" t="inlineStr">
        <is>
          <t>https://ec.europa.eu/eurostat/api/dissemination/statistics/1.0/data/demo_gind?format=JSON&amp;lang=EN&amp;indic_de=LBIRTH&amp;sinceTimePeriod=2015&amp;geo=CZ</t>
        </is>
      </c>
    </row>
    <row r="89">
      <c r="A89" s="3" t="inlineStr">
        <is>
          <t>CZE</t>
        </is>
      </c>
      <c r="B89" s="3" t="inlineStr">
        <is>
          <t>Чехия</t>
        </is>
      </c>
      <c r="C89" s="3" t="n">
        <v>2022</v>
      </c>
      <c r="D89" s="8" t="n">
        <v>1.64</v>
      </c>
      <c r="E89" s="3" t="inlineStr">
        <is>
          <t>final</t>
        </is>
      </c>
      <c r="F89" s="13" t="inlineStr">
        <is>
          <t>https://ec.europa.eu/eurostat/api/dissemination/statistics/1.0/data/demo_gind?format=JSON&amp;lang=EN&amp;indic_de=LBIRTH&amp;sinceTimePeriod=2015&amp;geo=CZ</t>
        </is>
      </c>
    </row>
    <row r="90">
      <c r="A90" s="3" t="inlineStr">
        <is>
          <t>CZE</t>
        </is>
      </c>
      <c r="B90" s="3" t="inlineStr">
        <is>
          <t>Чехия</t>
        </is>
      </c>
      <c r="C90" s="3" t="n">
        <v>2023</v>
      </c>
      <c r="D90" s="8" t="n">
        <v>1.46</v>
      </c>
      <c r="E90" s="3" t="inlineStr">
        <is>
          <t>final</t>
        </is>
      </c>
      <c r="F90" s="13" t="inlineStr">
        <is>
          <t>https://ec.europa.eu/eurostat/api/dissemination/statistics/1.0/data/demo_gind?format=JSON&amp;lang=EN&amp;indic_de=LBIRTH&amp;sinceTimePeriod=2015&amp;geo=CZ</t>
        </is>
      </c>
    </row>
    <row r="91">
      <c r="A91" s="3" t="inlineStr">
        <is>
          <t>CZE</t>
        </is>
      </c>
      <c r="B91" s="3" t="inlineStr">
        <is>
          <t>Чехия</t>
        </is>
      </c>
      <c r="C91" s="3" t="n">
        <v>2024</v>
      </c>
      <c r="D91" s="8" t="n">
        <v>1.36</v>
      </c>
      <c r="E91" s="3" t="inlineStr">
        <is>
          <t>final</t>
        </is>
      </c>
      <c r="F91" s="13" t="inlineStr">
        <is>
          <t>https://ec.europa.eu/eurostat/api/dissemination/statistics/1.0/data/demo_gind?format=JSON&amp;lang=EN&amp;indic_de=LBIRTH&amp;sinceTimePeriod=2015&amp;geo=CZ</t>
        </is>
      </c>
    </row>
    <row r="92">
      <c r="A92" s="3" t="inlineStr">
        <is>
          <t>CZE</t>
        </is>
      </c>
      <c r="B92" s="3" t="inlineStr">
        <is>
          <t>Чехия</t>
        </is>
      </c>
      <c r="C92" s="3" t="n">
        <v>2025</v>
      </c>
      <c r="D92" s="8" t="n">
        <v>1.28</v>
      </c>
      <c r="E92" s="3" t="inlineStr">
        <is>
          <t>provisional</t>
        </is>
      </c>
      <c r="F92" s="13" t="inlineStr">
        <is>
          <t>https://ec.europa.eu/eurostat/api/dissemination/statistics/1.0/data/demo_gind?format=JSON&amp;lang=EN&amp;indic_de=LBIRTH&amp;sinceTimePeriod=2015&amp;geo=CZ</t>
        </is>
      </c>
    </row>
    <row r="93">
      <c r="A93" s="3" t="inlineStr">
        <is>
          <t>DEU</t>
        </is>
      </c>
      <c r="B93" s="3" t="inlineStr">
        <is>
          <t>Германия</t>
        </is>
      </c>
      <c r="C93" s="3" t="n">
        <v>2015</v>
      </c>
      <c r="D93" s="8" t="n">
        <v>1.5</v>
      </c>
      <c r="E93" s="3" t="inlineStr">
        <is>
          <t>final</t>
        </is>
      </c>
      <c r="F93" s="13" t="inlineStr">
        <is>
          <t>https://ec.europa.eu/eurostat/api/dissemination/statistics/1.0/data/demo_gind?format=JSON&amp;lang=EN&amp;indic_de=LBIRTH&amp;sinceTimePeriod=2015&amp;geo=DE</t>
        </is>
      </c>
    </row>
    <row r="94">
      <c r="A94" s="3" t="inlineStr">
        <is>
          <t>DEU</t>
        </is>
      </c>
      <c r="B94" s="3" t="inlineStr">
        <is>
          <t>Германия</t>
        </is>
      </c>
      <c r="C94" s="3" t="n">
        <v>2016</v>
      </c>
      <c r="D94" s="8" t="n">
        <v>1.6</v>
      </c>
      <c r="E94" s="3" t="inlineStr">
        <is>
          <t>final</t>
        </is>
      </c>
      <c r="F94" s="13" t="inlineStr">
        <is>
          <t>https://ec.europa.eu/eurostat/api/dissemination/statistics/1.0/data/demo_gind?format=JSON&amp;lang=EN&amp;indic_de=LBIRTH&amp;sinceTimePeriod=2015&amp;geo=DE</t>
        </is>
      </c>
    </row>
    <row r="95">
      <c r="A95" s="3" t="inlineStr">
        <is>
          <t>DEU</t>
        </is>
      </c>
      <c r="B95" s="3" t="inlineStr">
        <is>
          <t>Германия</t>
        </is>
      </c>
      <c r="C95" s="3" t="n">
        <v>2017</v>
      </c>
      <c r="D95" s="8" t="n">
        <v>1.57</v>
      </c>
      <c r="E95" s="3" t="inlineStr">
        <is>
          <t>final</t>
        </is>
      </c>
      <c r="F95" s="13" t="inlineStr">
        <is>
          <t>https://ec.europa.eu/eurostat/api/dissemination/statistics/1.0/data/demo_gind?format=JSON&amp;lang=EN&amp;indic_de=LBIRTH&amp;sinceTimePeriod=2015&amp;geo=DE</t>
        </is>
      </c>
    </row>
    <row r="96">
      <c r="A96" s="3" t="inlineStr">
        <is>
          <t>DEU</t>
        </is>
      </c>
      <c r="B96" s="3" t="inlineStr">
        <is>
          <t>Германия</t>
        </is>
      </c>
      <c r="C96" s="3" t="n">
        <v>2018</v>
      </c>
      <c r="D96" s="8" t="n">
        <v>1.57</v>
      </c>
      <c r="E96" s="3" t="inlineStr">
        <is>
          <t>final</t>
        </is>
      </c>
      <c r="F96" s="13" t="inlineStr">
        <is>
          <t>https://ec.europa.eu/eurostat/api/dissemination/statistics/1.0/data/demo_gind?format=JSON&amp;lang=EN&amp;indic_de=LBIRTH&amp;sinceTimePeriod=2015&amp;geo=DE</t>
        </is>
      </c>
    </row>
    <row r="97">
      <c r="A97" s="3" t="inlineStr">
        <is>
          <t>DEU</t>
        </is>
      </c>
      <c r="B97" s="3" t="inlineStr">
        <is>
          <t>Германия</t>
        </is>
      </c>
      <c r="C97" s="3" t="n">
        <v>2019</v>
      </c>
      <c r="D97" s="8" t="n">
        <v>1.54</v>
      </c>
      <c r="E97" s="3" t="inlineStr">
        <is>
          <t>final</t>
        </is>
      </c>
      <c r="F97" s="13" t="inlineStr">
        <is>
          <t>https://ec.europa.eu/eurostat/api/dissemination/statistics/1.0/data/demo_gind?format=JSON&amp;lang=EN&amp;indic_de=LBIRTH&amp;sinceTimePeriod=2015&amp;geo=DE</t>
        </is>
      </c>
    </row>
    <row r="98">
      <c r="A98" s="3" t="inlineStr">
        <is>
          <t>DEU</t>
        </is>
      </c>
      <c r="B98" s="3" t="inlineStr">
        <is>
          <t>Германия</t>
        </is>
      </c>
      <c r="C98" s="3" t="n">
        <v>2020</v>
      </c>
      <c r="D98" s="8" t="n">
        <v>1.53</v>
      </c>
      <c r="E98" s="3" t="inlineStr">
        <is>
          <t>final</t>
        </is>
      </c>
      <c r="F98" s="13" t="inlineStr">
        <is>
          <t>https://ec.europa.eu/eurostat/api/dissemination/statistics/1.0/data/demo_gind?format=JSON&amp;lang=EN&amp;indic_de=LBIRTH&amp;sinceTimePeriod=2015&amp;geo=DE</t>
        </is>
      </c>
    </row>
    <row r="99">
      <c r="A99" s="3" t="inlineStr">
        <is>
          <t>DEU</t>
        </is>
      </c>
      <c r="B99" s="3" t="inlineStr">
        <is>
          <t>Германия</t>
        </is>
      </c>
      <c r="C99" s="3" t="n">
        <v>2021</v>
      </c>
      <c r="D99" s="8" t="n">
        <v>1.58</v>
      </c>
      <c r="E99" s="3" t="inlineStr">
        <is>
          <t>final</t>
        </is>
      </c>
      <c r="F99" s="13" t="inlineStr">
        <is>
          <t>https://ec.europa.eu/eurostat/api/dissemination/statistics/1.0/data/demo_gind?format=JSON&amp;lang=EN&amp;indic_de=LBIRTH&amp;sinceTimePeriod=2015&amp;geo=DE</t>
        </is>
      </c>
    </row>
    <row r="100">
      <c r="A100" s="3" t="inlineStr">
        <is>
          <t>DEU</t>
        </is>
      </c>
      <c r="B100" s="3" t="inlineStr">
        <is>
          <t>Германия</t>
        </is>
      </c>
      <c r="C100" s="3" t="n">
        <v>2022</v>
      </c>
      <c r="D100" s="8" t="n">
        <v>1.46</v>
      </c>
      <c r="E100" s="3" t="inlineStr">
        <is>
          <t>final</t>
        </is>
      </c>
      <c r="F100" s="13" t="inlineStr">
        <is>
          <t>https://ec.europa.eu/eurostat/api/dissemination/statistics/1.0/data/demo_gind?format=JSON&amp;lang=EN&amp;indic_de=LBIRTH&amp;sinceTimePeriod=2015&amp;geo=DE</t>
        </is>
      </c>
    </row>
    <row r="101">
      <c r="A101" s="3" t="inlineStr">
        <is>
          <t>DEU</t>
        </is>
      </c>
      <c r="B101" s="3" t="inlineStr">
        <is>
          <t>Германия</t>
        </is>
      </c>
      <c r="C101" s="3" t="n">
        <v>2023</v>
      </c>
      <c r="D101" s="8" t="n">
        <v>1.39</v>
      </c>
      <c r="E101" s="3" t="inlineStr">
        <is>
          <t>final</t>
        </is>
      </c>
      <c r="F101" s="13" t="inlineStr">
        <is>
          <t>https://ec.europa.eu/eurostat/api/dissemination/statistics/1.0/data/demo_gind?format=JSON&amp;lang=EN&amp;indic_de=LBIRTH&amp;sinceTimePeriod=2015&amp;geo=DE</t>
        </is>
      </c>
    </row>
    <row r="102">
      <c r="A102" s="3" t="inlineStr">
        <is>
          <t>DEU</t>
        </is>
      </c>
      <c r="B102" s="3" t="inlineStr">
        <is>
          <t>Германия</t>
        </is>
      </c>
      <c r="C102" s="3" t="n">
        <v>2024</v>
      </c>
      <c r="D102" s="8" t="n">
        <v>1.36</v>
      </c>
      <c r="E102" s="3" t="inlineStr">
        <is>
          <t>final</t>
        </is>
      </c>
      <c r="F102" s="13" t="inlineStr">
        <is>
          <t>https://ec.europa.eu/eurostat/api/dissemination/statistics/1.0/data/demo_gind?format=JSON&amp;lang=EN&amp;indic_de=LBIRTH&amp;sinceTimePeriod=2015&amp;geo=DE</t>
        </is>
      </c>
    </row>
    <row r="103">
      <c r="A103" s="3" t="inlineStr">
        <is>
          <t>DEU</t>
        </is>
      </c>
      <c r="B103" s="3" t="inlineStr">
        <is>
          <t>Германия</t>
        </is>
      </c>
      <c r="C103" s="3" t="n">
        <v>2025</v>
      </c>
      <c r="D103" s="8" t="n">
        <v>1.32</v>
      </c>
      <c r="E103" s="3" t="inlineStr">
        <is>
          <t>final</t>
        </is>
      </c>
      <c r="F103" s="13" t="inlineStr">
        <is>
          <t>https://www.destatis.de/DE/Presse/Pressemitteilungen/2026/07/PD26_230_12.html</t>
        </is>
      </c>
    </row>
    <row r="104">
      <c r="A104" s="3" t="inlineStr">
        <is>
          <t>EGY</t>
        </is>
      </c>
      <c r="B104" s="3" t="inlineStr">
        <is>
          <t>Египет</t>
        </is>
      </c>
      <c r="C104" s="3" t="n">
        <v>2014</v>
      </c>
      <c r="D104" s="8" t="n">
        <v>3.5</v>
      </c>
      <c r="E104" s="3" t="inlineStr">
        <is>
          <t>survey</t>
        </is>
      </c>
      <c r="F104" s="13" t="inlineStr">
        <is>
          <t>https://api.dhsprogram.com/rest/dhs/data?countryIds=NG,KE,ET,GH,EG,ZA,MA,TN,PE,CO&amp;indicatorIds=FE_FRTR_W_TFR&amp;breakdown=national&amp;returnFields=CountryName,SurveyId,SurveyYearLabel,SurveyType,Value,IndicatorId&amp;f=json&amp;perpage=200</t>
        </is>
      </c>
    </row>
    <row r="105">
      <c r="A105" s="3" t="inlineStr">
        <is>
          <t>ESP</t>
        </is>
      </c>
      <c r="B105" s="3" t="inlineStr">
        <is>
          <t>Испания</t>
        </is>
      </c>
      <c r="C105" s="3" t="n">
        <v>2015</v>
      </c>
      <c r="D105" s="8" t="n">
        <v>1.33</v>
      </c>
      <c r="E105" s="3" t="inlineStr">
        <is>
          <t>final</t>
        </is>
      </c>
      <c r="F105" s="13" t="inlineStr">
        <is>
          <t>https://ec.europa.eu/eurostat/api/dissemination/statistics/1.0/data/demo_gind?format=JSON&amp;lang=EN&amp;indic_de=LBIRTH&amp;sinceTimePeriod=2015&amp;geo=ES</t>
        </is>
      </c>
    </row>
    <row r="106">
      <c r="A106" s="3" t="inlineStr">
        <is>
          <t>ESP</t>
        </is>
      </c>
      <c r="B106" s="3" t="inlineStr">
        <is>
          <t>Испания</t>
        </is>
      </c>
      <c r="C106" s="3" t="n">
        <v>2016</v>
      </c>
      <c r="D106" s="8" t="n">
        <v>1.33</v>
      </c>
      <c r="E106" s="3" t="inlineStr">
        <is>
          <t>final</t>
        </is>
      </c>
      <c r="F106" s="13" t="inlineStr">
        <is>
          <t>https://ec.europa.eu/eurostat/api/dissemination/statistics/1.0/data/demo_gind?format=JSON&amp;lang=EN&amp;indic_de=LBIRTH&amp;sinceTimePeriod=2015&amp;geo=ES</t>
        </is>
      </c>
    </row>
    <row r="107">
      <c r="A107" s="3" t="inlineStr">
        <is>
          <t>ESP</t>
        </is>
      </c>
      <c r="B107" s="3" t="inlineStr">
        <is>
          <t>Испания</t>
        </is>
      </c>
      <c r="C107" s="3" t="n">
        <v>2017</v>
      </c>
      <c r="D107" s="8" t="n">
        <v>1.31</v>
      </c>
      <c r="E107" s="3" t="inlineStr">
        <is>
          <t>final</t>
        </is>
      </c>
      <c r="F107" s="13" t="inlineStr">
        <is>
          <t>https://ec.europa.eu/eurostat/api/dissemination/statistics/1.0/data/demo_gind?format=JSON&amp;lang=EN&amp;indic_de=LBIRTH&amp;sinceTimePeriod=2015&amp;geo=ES</t>
        </is>
      </c>
    </row>
    <row r="108">
      <c r="A108" s="3" t="inlineStr">
        <is>
          <t>ESP</t>
        </is>
      </c>
      <c r="B108" s="3" t="inlineStr">
        <is>
          <t>Испания</t>
        </is>
      </c>
      <c r="C108" s="3" t="n">
        <v>2018</v>
      </c>
      <c r="D108" s="8" t="n">
        <v>1.26</v>
      </c>
      <c r="E108" s="3" t="inlineStr">
        <is>
          <t>final</t>
        </is>
      </c>
      <c r="F108" s="13" t="inlineStr">
        <is>
          <t>https://ec.europa.eu/eurostat/api/dissemination/statistics/1.0/data/demo_gind?format=JSON&amp;lang=EN&amp;indic_de=LBIRTH&amp;sinceTimePeriod=2015&amp;geo=ES</t>
        </is>
      </c>
    </row>
    <row r="109">
      <c r="A109" s="3" t="inlineStr">
        <is>
          <t>ESP</t>
        </is>
      </c>
      <c r="B109" s="3" t="inlineStr">
        <is>
          <t>Испания</t>
        </is>
      </c>
      <c r="C109" s="3" t="n">
        <v>2019</v>
      </c>
      <c r="D109" s="8" t="n">
        <v>1.23</v>
      </c>
      <c r="E109" s="3" t="inlineStr">
        <is>
          <t>final</t>
        </is>
      </c>
      <c r="F109" s="13" t="inlineStr">
        <is>
          <t>https://ec.europa.eu/eurostat/api/dissemination/statistics/1.0/data/demo_gind?format=JSON&amp;lang=EN&amp;indic_de=LBIRTH&amp;sinceTimePeriod=2015&amp;geo=ES</t>
        </is>
      </c>
    </row>
    <row r="110">
      <c r="A110" s="3" t="inlineStr">
        <is>
          <t>ESP</t>
        </is>
      </c>
      <c r="B110" s="3" t="inlineStr">
        <is>
          <t>Испания</t>
        </is>
      </c>
      <c r="C110" s="3" t="n">
        <v>2020</v>
      </c>
      <c r="D110" s="8" t="n">
        <v>1.18</v>
      </c>
      <c r="E110" s="3" t="inlineStr">
        <is>
          <t>final</t>
        </is>
      </c>
      <c r="F110" s="13" t="inlineStr">
        <is>
          <t>https://ec.europa.eu/eurostat/api/dissemination/statistics/1.0/data/demo_gind?format=JSON&amp;lang=EN&amp;indic_de=LBIRTH&amp;sinceTimePeriod=2015&amp;geo=ES</t>
        </is>
      </c>
    </row>
    <row r="111">
      <c r="A111" s="3" t="inlineStr">
        <is>
          <t>ESP</t>
        </is>
      </c>
      <c r="B111" s="3" t="inlineStr">
        <is>
          <t>Испания</t>
        </is>
      </c>
      <c r="C111" s="3" t="n">
        <v>2021</v>
      </c>
      <c r="D111" s="8" t="n">
        <v>1.18</v>
      </c>
      <c r="E111" s="3" t="inlineStr">
        <is>
          <t>final</t>
        </is>
      </c>
      <c r="F111" s="13" t="inlineStr">
        <is>
          <t>https://ec.europa.eu/eurostat/api/dissemination/statistics/1.0/data/demo_gind?format=JSON&amp;lang=EN&amp;indic_de=LBIRTH&amp;sinceTimePeriod=2015&amp;geo=ES</t>
        </is>
      </c>
    </row>
    <row r="112">
      <c r="A112" s="3" t="inlineStr">
        <is>
          <t>ESP</t>
        </is>
      </c>
      <c r="B112" s="3" t="inlineStr">
        <is>
          <t>Испания</t>
        </is>
      </c>
      <c r="C112" s="3" t="n">
        <v>2022</v>
      </c>
      <c r="D112" s="8" t="n">
        <v>1.16</v>
      </c>
      <c r="E112" s="3" t="inlineStr">
        <is>
          <t>final</t>
        </is>
      </c>
      <c r="F112" s="13" t="inlineStr">
        <is>
          <t>https://ec.europa.eu/eurostat/api/dissemination/statistics/1.0/data/demo_gind?format=JSON&amp;lang=EN&amp;indic_de=LBIRTH&amp;sinceTimePeriod=2015&amp;geo=ES</t>
        </is>
      </c>
    </row>
    <row r="113">
      <c r="A113" s="3" t="inlineStr">
        <is>
          <t>ESP</t>
        </is>
      </c>
      <c r="B113" s="3" t="inlineStr">
        <is>
          <t>Испания</t>
        </is>
      </c>
      <c r="C113" s="3" t="n">
        <v>2023</v>
      </c>
      <c r="D113" s="8" t="n">
        <v>1.12</v>
      </c>
      <c r="E113" s="3" t="inlineStr">
        <is>
          <t>final</t>
        </is>
      </c>
      <c r="F113" s="13" t="inlineStr">
        <is>
          <t>https://ec.europa.eu/eurostat/api/dissemination/statistics/1.0/data/demo_gind?format=JSON&amp;lang=EN&amp;indic_de=LBIRTH&amp;sinceTimePeriod=2015&amp;geo=ES</t>
        </is>
      </c>
    </row>
    <row r="114">
      <c r="A114" s="3" t="inlineStr">
        <is>
          <t>ESP</t>
        </is>
      </c>
      <c r="B114" s="3" t="inlineStr">
        <is>
          <t>Испания</t>
        </is>
      </c>
      <c r="C114" s="3" t="n">
        <v>2024</v>
      </c>
      <c r="D114" s="8" t="n">
        <v>1.1</v>
      </c>
      <c r="E114" s="3" t="inlineStr">
        <is>
          <t>final</t>
        </is>
      </c>
      <c r="F114" s="13" t="inlineStr">
        <is>
          <t>https://ec.europa.eu/eurostat/api/dissemination/statistics/1.0/data/demo_gind?format=JSON&amp;lang=EN&amp;indic_de=LBIRTH&amp;sinceTimePeriod=2015&amp;geo=ES</t>
        </is>
      </c>
    </row>
    <row r="115">
      <c r="A115" s="3" t="inlineStr">
        <is>
          <t>ETH</t>
        </is>
      </c>
      <c r="B115" s="3" t="inlineStr">
        <is>
          <t>Эфиопия</t>
        </is>
      </c>
      <c r="C115" s="3" t="n">
        <v>2016</v>
      </c>
      <c r="D115" s="8" t="n">
        <v>4.6</v>
      </c>
      <c r="E115" s="3" t="inlineStr">
        <is>
          <t>survey</t>
        </is>
      </c>
      <c r="F115" s="13" t="inlineStr">
        <is>
          <t>https://api.dhsprogram.com/rest/dhs/data?countryIds=NG,KE,ET,GH,EG,ZA,MA,TN,PE,CO&amp;indicatorIds=FE_FRTR_W_TFR&amp;breakdown=national&amp;returnFields=CountryName,SurveyId,SurveyYearLabel,SurveyType,Value,IndicatorId&amp;f=json&amp;perpage=200</t>
        </is>
      </c>
    </row>
    <row r="116">
      <c r="A116" s="3" t="inlineStr">
        <is>
          <t>ETH</t>
        </is>
      </c>
      <c r="B116" s="3" t="inlineStr">
        <is>
          <t>Эфиопия</t>
        </is>
      </c>
      <c r="C116" s="3" t="n">
        <v>2019</v>
      </c>
      <c r="D116" s="8" t="n">
        <v>4.1</v>
      </c>
      <c r="E116" s="3" t="inlineStr">
        <is>
          <t>survey</t>
        </is>
      </c>
      <c r="F116" s="13" t="inlineStr">
        <is>
          <t>https://api.dhsprogram.com/rest/dhs/data?countryIds=NG,KE,ET,GH,EG,ZA,MA,TN,PE,CO&amp;indicatorIds=FE_FRTR_W_TFR&amp;breakdown=national&amp;returnFields=CountryName,SurveyId,SurveyYearLabel,SurveyType,Value,IndicatorId&amp;f=json&amp;perpage=200</t>
        </is>
      </c>
    </row>
    <row r="117">
      <c r="A117" s="3" t="inlineStr">
        <is>
          <t>ETH</t>
        </is>
      </c>
      <c r="B117" s="3" t="inlineStr">
        <is>
          <t>Эфиопия</t>
        </is>
      </c>
      <c r="C117" s="3" t="n">
        <v>2024</v>
      </c>
      <c r="D117" s="8" t="n">
        <v>4</v>
      </c>
      <c r="E117" s="3" t="inlineStr">
        <is>
          <t>survey</t>
        </is>
      </c>
      <c r="F117" s="13" t="inlineStr">
        <is>
          <t>https://api.dhsprogram.com/rest/dhs/data?countryIds=NG,KE,ET,GH,EG,ZA,MA,TN,PE,CO&amp;indicatorIds=FE_FRTR_W_TFR&amp;breakdown=national&amp;returnFields=CountryName,SurveyId,SurveyYearLabel,SurveyType,Value,IndicatorId&amp;f=json&amp;perpage=200</t>
        </is>
      </c>
    </row>
    <row r="118">
      <c r="A118" s="3" t="inlineStr">
        <is>
          <t>EUU</t>
        </is>
      </c>
      <c r="B118" s="3" t="inlineStr">
        <is>
          <t>Евросоюз (27)</t>
        </is>
      </c>
      <c r="C118" s="3" t="n">
        <v>2015</v>
      </c>
      <c r="D118" s="8" t="n">
        <v>1.54</v>
      </c>
      <c r="E118" s="3" t="inlineStr">
        <is>
          <t>provisional</t>
        </is>
      </c>
      <c r="F118" s="13" t="inlineStr">
        <is>
          <t>https://ec.europa.eu/eurostat/api/dissemination/statistics/1.0/data/demo_gind?format=JSON&amp;lang=EN&amp;indic_de=LBIRTH&amp;sinceTimePeriod=2015&amp;geo=EU27_2020</t>
        </is>
      </c>
    </row>
    <row r="119">
      <c r="A119" s="3" t="inlineStr">
        <is>
          <t>EUU</t>
        </is>
      </c>
      <c r="B119" s="3" t="inlineStr">
        <is>
          <t>Евросоюз (27)</t>
        </is>
      </c>
      <c r="C119" s="3" t="n">
        <v>2016</v>
      </c>
      <c r="D119" s="8" t="n">
        <v>1.57</v>
      </c>
      <c r="E119" s="3" t="inlineStr">
        <is>
          <t>final</t>
        </is>
      </c>
      <c r="F119" s="13" t="inlineStr">
        <is>
          <t>https://ec.europa.eu/eurostat/api/dissemination/statistics/1.0/data/demo_gind?format=JSON&amp;lang=EN&amp;indic_de=LBIRTH&amp;sinceTimePeriod=2015&amp;geo=EU27_2020</t>
        </is>
      </c>
    </row>
    <row r="120">
      <c r="A120" s="3" t="inlineStr">
        <is>
          <t>EUU</t>
        </is>
      </c>
      <c r="B120" s="3" t="inlineStr">
        <is>
          <t>Евросоюз (27)</t>
        </is>
      </c>
      <c r="C120" s="3" t="n">
        <v>2017</v>
      </c>
      <c r="D120" s="8" t="n">
        <v>1.56</v>
      </c>
      <c r="E120" s="3" t="inlineStr">
        <is>
          <t>final</t>
        </is>
      </c>
      <c r="F120" s="13" t="inlineStr">
        <is>
          <t>https://ec.europa.eu/eurostat/api/dissemination/statistics/1.0/data/demo_gind?format=JSON&amp;lang=EN&amp;indic_de=LBIRTH&amp;sinceTimePeriod=2015&amp;geo=EU27_2020</t>
        </is>
      </c>
    </row>
    <row r="121">
      <c r="A121" s="3" t="inlineStr">
        <is>
          <t>EUU</t>
        </is>
      </c>
      <c r="B121" s="3" t="inlineStr">
        <is>
          <t>Евросоюз (27)</t>
        </is>
      </c>
      <c r="C121" s="3" t="n">
        <v>2018</v>
      </c>
      <c r="D121" s="8" t="n">
        <v>1.54</v>
      </c>
      <c r="E121" s="3" t="inlineStr">
        <is>
          <t>estimate</t>
        </is>
      </c>
      <c r="F121" s="13" t="inlineStr">
        <is>
          <t>https://ec.europa.eu/eurostat/api/dissemination/statistics/1.0/data/demo_gind?format=JSON&amp;lang=EN&amp;indic_de=LBIRTH&amp;sinceTimePeriod=2015&amp;geo=EU27_2020</t>
        </is>
      </c>
    </row>
    <row r="122">
      <c r="A122" s="3" t="inlineStr">
        <is>
          <t>EUU</t>
        </is>
      </c>
      <c r="B122" s="3" t="inlineStr">
        <is>
          <t>Евросоюз (27)</t>
        </is>
      </c>
      <c r="C122" s="3" t="n">
        <v>2019</v>
      </c>
      <c r="D122" s="8" t="n">
        <v>1.53</v>
      </c>
      <c r="E122" s="3" t="inlineStr">
        <is>
          <t>provisional</t>
        </is>
      </c>
      <c r="F122" s="13" t="inlineStr">
        <is>
          <t>https://ec.europa.eu/eurostat/api/dissemination/statistics/1.0/data/demo_gind?format=JSON&amp;lang=EN&amp;indic_de=LBIRTH&amp;sinceTimePeriod=2015&amp;geo=EU27_2020</t>
        </is>
      </c>
    </row>
    <row r="123">
      <c r="A123" s="3" t="inlineStr">
        <is>
          <t>EUU</t>
        </is>
      </c>
      <c r="B123" s="3" t="inlineStr">
        <is>
          <t>Евросоюз (27)</t>
        </is>
      </c>
      <c r="C123" s="3" t="n">
        <v>2020</v>
      </c>
      <c r="D123" s="8" t="n">
        <v>1.51</v>
      </c>
      <c r="E123" s="3" t="inlineStr">
        <is>
          <t>final</t>
        </is>
      </c>
      <c r="F123" s="13" t="inlineStr">
        <is>
          <t>https://ec.europa.eu/eurostat/api/dissemination/statistics/1.0/data/demo_gind?format=JSON&amp;lang=EN&amp;indic_de=LBIRTH&amp;sinceTimePeriod=2015&amp;geo=EU27_2020</t>
        </is>
      </c>
    </row>
    <row r="124">
      <c r="A124" s="3" t="inlineStr">
        <is>
          <t>EUU</t>
        </is>
      </c>
      <c r="B124" s="3" t="inlineStr">
        <is>
          <t>Евросоюз (27)</t>
        </is>
      </c>
      <c r="C124" s="3" t="n">
        <v>2021</v>
      </c>
      <c r="D124" s="8" t="n">
        <v>1.53</v>
      </c>
      <c r="E124" s="3" t="inlineStr">
        <is>
          <t>final</t>
        </is>
      </c>
      <c r="F124" s="13" t="inlineStr">
        <is>
          <t>https://ec.europa.eu/eurostat/api/dissemination/statistics/1.0/data/demo_gind?format=JSON&amp;lang=EN&amp;indic_de=LBIRTH&amp;sinceTimePeriod=2015&amp;geo=EU27_2020</t>
        </is>
      </c>
    </row>
    <row r="125">
      <c r="A125" s="3" t="inlineStr">
        <is>
          <t>EUU</t>
        </is>
      </c>
      <c r="B125" s="3" t="inlineStr">
        <is>
          <t>Евросоюз (27)</t>
        </is>
      </c>
      <c r="C125" s="3" t="n">
        <v>2022</v>
      </c>
      <c r="D125" s="8" t="n">
        <v>1.46</v>
      </c>
      <c r="E125" s="3" t="inlineStr">
        <is>
          <t>final</t>
        </is>
      </c>
      <c r="F125" s="13" t="inlineStr">
        <is>
          <t>https://ec.europa.eu/eurostat/api/dissemination/statistics/1.0/data/demo_gind?format=JSON&amp;lang=EN&amp;indic_de=LBIRTH&amp;sinceTimePeriod=2015&amp;geo=EU27_2020</t>
        </is>
      </c>
    </row>
    <row r="126">
      <c r="A126" s="3" t="inlineStr">
        <is>
          <t>EUU</t>
        </is>
      </c>
      <c r="B126" s="3" t="inlineStr">
        <is>
          <t>Евросоюз (27)</t>
        </is>
      </c>
      <c r="C126" s="3" t="n">
        <v>2023</v>
      </c>
      <c r="D126" s="8" t="n">
        <v>1.38</v>
      </c>
      <c r="E126" s="3" t="inlineStr">
        <is>
          <t>final</t>
        </is>
      </c>
      <c r="F126" s="13" t="inlineStr">
        <is>
          <t>https://ec.europa.eu/eurostat/api/dissemination/statistics/1.0/data/demo_gind?format=JSON&amp;lang=EN&amp;indic_de=LBIRTH&amp;sinceTimePeriod=2015&amp;geo=EU27_2020</t>
        </is>
      </c>
    </row>
    <row r="127">
      <c r="A127" s="3" t="inlineStr">
        <is>
          <t>EUU</t>
        </is>
      </c>
      <c r="B127" s="3" t="inlineStr">
        <is>
          <t>Евросоюз (27)</t>
        </is>
      </c>
      <c r="C127" s="3" t="n">
        <v>2024</v>
      </c>
      <c r="D127" s="8" t="n">
        <v>1.34</v>
      </c>
      <c r="E127" s="3" t="inlineStr">
        <is>
          <t>final</t>
        </is>
      </c>
      <c r="F127" s="13" t="inlineStr">
        <is>
          <t>https://ec.europa.eu/eurostat/api/dissemination/statistics/1.0/data/demo_gind?format=JSON&amp;lang=EN&amp;indic_de=LBIRTH&amp;sinceTimePeriod=2015&amp;geo=EU27_2020</t>
        </is>
      </c>
    </row>
    <row r="128">
      <c r="A128" s="3" t="inlineStr">
        <is>
          <t>FIN</t>
        </is>
      </c>
      <c r="B128" s="3" t="inlineStr">
        <is>
          <t>Финляндия</t>
        </is>
      </c>
      <c r="C128" s="3" t="n">
        <v>2015</v>
      </c>
      <c r="D128" s="8" t="n">
        <v>1.65</v>
      </c>
      <c r="E128" s="3" t="inlineStr">
        <is>
          <t>final</t>
        </is>
      </c>
      <c r="F128" s="13" t="inlineStr">
        <is>
          <t>https://ec.europa.eu/eurostat/api/dissemination/statistics/1.0/data/demo_gind?format=JSON&amp;lang=EN&amp;indic_de=LBIRTH&amp;sinceTimePeriod=2015&amp;geo=FI</t>
        </is>
      </c>
    </row>
    <row r="129">
      <c r="A129" s="3" t="inlineStr">
        <is>
          <t>FIN</t>
        </is>
      </c>
      <c r="B129" s="3" t="inlineStr">
        <is>
          <t>Финляндия</t>
        </is>
      </c>
      <c r="C129" s="3" t="n">
        <v>2016</v>
      </c>
      <c r="D129" s="8" t="n">
        <v>1.57</v>
      </c>
      <c r="E129" s="3" t="inlineStr">
        <is>
          <t>final</t>
        </is>
      </c>
      <c r="F129" s="13" t="inlineStr">
        <is>
          <t>https://ec.europa.eu/eurostat/api/dissemination/statistics/1.0/data/demo_gind?format=JSON&amp;lang=EN&amp;indic_de=LBIRTH&amp;sinceTimePeriod=2015&amp;geo=FI</t>
        </is>
      </c>
    </row>
    <row r="130">
      <c r="A130" s="3" t="inlineStr">
        <is>
          <t>FIN</t>
        </is>
      </c>
      <c r="B130" s="3" t="inlineStr">
        <is>
          <t>Финляндия</t>
        </is>
      </c>
      <c r="C130" s="3" t="n">
        <v>2017</v>
      </c>
      <c r="D130" s="8" t="n">
        <v>1.49</v>
      </c>
      <c r="E130" s="3" t="inlineStr">
        <is>
          <t>final</t>
        </is>
      </c>
      <c r="F130" s="13" t="inlineStr">
        <is>
          <t>https://ec.europa.eu/eurostat/api/dissemination/statistics/1.0/data/demo_gind?format=JSON&amp;lang=EN&amp;indic_de=LBIRTH&amp;sinceTimePeriod=2015&amp;geo=FI</t>
        </is>
      </c>
    </row>
    <row r="131">
      <c r="A131" s="3" t="inlineStr">
        <is>
          <t>FIN</t>
        </is>
      </c>
      <c r="B131" s="3" t="inlineStr">
        <is>
          <t>Финляндия</t>
        </is>
      </c>
      <c r="C131" s="3" t="n">
        <v>2018</v>
      </c>
      <c r="D131" s="8" t="n">
        <v>1.41</v>
      </c>
      <c r="E131" s="3" t="inlineStr">
        <is>
          <t>final</t>
        </is>
      </c>
      <c r="F131" s="13" t="inlineStr">
        <is>
          <t>https://ec.europa.eu/eurostat/api/dissemination/statistics/1.0/data/demo_gind?format=JSON&amp;lang=EN&amp;indic_de=LBIRTH&amp;sinceTimePeriod=2015&amp;geo=FI</t>
        </is>
      </c>
    </row>
    <row r="132">
      <c r="A132" s="3" t="inlineStr">
        <is>
          <t>FIN</t>
        </is>
      </c>
      <c r="B132" s="3" t="inlineStr">
        <is>
          <t>Финляндия</t>
        </is>
      </c>
      <c r="C132" s="3" t="n">
        <v>2019</v>
      </c>
      <c r="D132" s="8" t="n">
        <v>1.35</v>
      </c>
      <c r="E132" s="3" t="inlineStr">
        <is>
          <t>final</t>
        </is>
      </c>
      <c r="F132" s="13" t="inlineStr">
        <is>
          <t>https://ec.europa.eu/eurostat/api/dissemination/statistics/1.0/data/demo_gind?format=JSON&amp;lang=EN&amp;indic_de=LBIRTH&amp;sinceTimePeriod=2015&amp;geo=FI</t>
        </is>
      </c>
    </row>
    <row r="133">
      <c r="A133" s="3" t="inlineStr">
        <is>
          <t>FIN</t>
        </is>
      </c>
      <c r="B133" s="3" t="inlineStr">
        <is>
          <t>Финляндия</t>
        </is>
      </c>
      <c r="C133" s="3" t="n">
        <v>2020</v>
      </c>
      <c r="D133" s="8" t="n">
        <v>1.37</v>
      </c>
      <c r="E133" s="3" t="inlineStr">
        <is>
          <t>final</t>
        </is>
      </c>
      <c r="F133" s="13" t="inlineStr">
        <is>
          <t>https://ec.europa.eu/eurostat/api/dissemination/statistics/1.0/data/demo_gind?format=JSON&amp;lang=EN&amp;indic_de=LBIRTH&amp;sinceTimePeriod=2015&amp;geo=FI</t>
        </is>
      </c>
    </row>
    <row r="134">
      <c r="A134" s="3" t="inlineStr">
        <is>
          <t>FIN</t>
        </is>
      </c>
      <c r="B134" s="3" t="inlineStr">
        <is>
          <t>Финляндия</t>
        </is>
      </c>
      <c r="C134" s="3" t="n">
        <v>2021</v>
      </c>
      <c r="D134" s="8" t="n">
        <v>1.46</v>
      </c>
      <c r="E134" s="3" t="inlineStr">
        <is>
          <t>final</t>
        </is>
      </c>
      <c r="F134" s="13" t="inlineStr">
        <is>
          <t>https://ec.europa.eu/eurostat/api/dissemination/statistics/1.0/data/demo_gind?format=JSON&amp;lang=EN&amp;indic_de=LBIRTH&amp;sinceTimePeriod=2015&amp;geo=FI</t>
        </is>
      </c>
    </row>
    <row r="135">
      <c r="A135" s="3" t="inlineStr">
        <is>
          <t>FIN</t>
        </is>
      </c>
      <c r="B135" s="3" t="inlineStr">
        <is>
          <t>Финляндия</t>
        </is>
      </c>
      <c r="C135" s="3" t="n">
        <v>2022</v>
      </c>
      <c r="D135" s="8" t="n">
        <v>1.32</v>
      </c>
      <c r="E135" s="3" t="inlineStr">
        <is>
          <t>final</t>
        </is>
      </c>
      <c r="F135" s="13" t="inlineStr">
        <is>
          <t>https://ec.europa.eu/eurostat/api/dissemination/statistics/1.0/data/demo_gind?format=JSON&amp;lang=EN&amp;indic_de=LBIRTH&amp;sinceTimePeriod=2015&amp;geo=FI</t>
        </is>
      </c>
    </row>
    <row r="136">
      <c r="A136" s="3" t="inlineStr">
        <is>
          <t>FIN</t>
        </is>
      </c>
      <c r="B136" s="3" t="inlineStr">
        <is>
          <t>Финляндия</t>
        </is>
      </c>
      <c r="C136" s="3" t="n">
        <v>2023</v>
      </c>
      <c r="D136" s="8" t="n">
        <v>1.26</v>
      </c>
      <c r="E136" s="3" t="inlineStr">
        <is>
          <t>final</t>
        </is>
      </c>
      <c r="F136" s="13" t="inlineStr">
        <is>
          <t>https://ec.europa.eu/eurostat/api/dissemination/statistics/1.0/data/demo_gind?format=JSON&amp;lang=EN&amp;indic_de=LBIRTH&amp;sinceTimePeriod=2015&amp;geo=FI</t>
        </is>
      </c>
    </row>
    <row r="137">
      <c r="A137" s="3" t="inlineStr">
        <is>
          <t>FIN</t>
        </is>
      </c>
      <c r="B137" s="3" t="inlineStr">
        <is>
          <t>Финляндия</t>
        </is>
      </c>
      <c r="C137" s="3" t="n">
        <v>2024</v>
      </c>
      <c r="D137" s="8" t="n">
        <v>1.25</v>
      </c>
      <c r="E137" s="3" t="inlineStr">
        <is>
          <t>final</t>
        </is>
      </c>
      <c r="F137" s="13" t="inlineStr">
        <is>
          <t>https://ec.europa.eu/eurostat/api/dissemination/statistics/1.0/data/demo_gind?format=JSON&amp;lang=EN&amp;indic_de=LBIRTH&amp;sinceTimePeriod=2015&amp;geo=FI</t>
        </is>
      </c>
    </row>
    <row r="138">
      <c r="A138" s="3" t="inlineStr">
        <is>
          <t>FIN</t>
        </is>
      </c>
      <c r="B138" s="3" t="inlineStr">
        <is>
          <t>Финляндия</t>
        </is>
      </c>
      <c r="C138" s="3" t="n">
        <v>2025</v>
      </c>
      <c r="D138" s="8" t="n">
        <v>1.3</v>
      </c>
      <c r="E138" s="3" t="inlineStr">
        <is>
          <t>final</t>
        </is>
      </c>
      <c r="F138" s="13" t="inlineStr">
        <is>
          <t>https://pxdata.stat.fi/PxWeb/api/v1/en/StatFin/synt/12dj.px</t>
        </is>
      </c>
    </row>
    <row r="139">
      <c r="A139" s="3" t="inlineStr">
        <is>
          <t>FRA</t>
        </is>
      </c>
      <c r="B139" s="3" t="inlineStr">
        <is>
          <t>Франция</t>
        </is>
      </c>
      <c r="C139" s="3" t="n">
        <v>2015</v>
      </c>
      <c r="D139" s="8" t="n">
        <v>1.96</v>
      </c>
      <c r="E139" s="3" t="inlineStr">
        <is>
          <t>final</t>
        </is>
      </c>
      <c r="F139" s="13" t="inlineStr">
        <is>
          <t>https://ec.europa.eu/eurostat/api/dissemination/statistics/1.0/data/demo_gind?format=JSON&amp;lang=EN&amp;indic_de=LBIRTH&amp;sinceTimePeriod=2015&amp;geo=FR</t>
        </is>
      </c>
    </row>
    <row r="140">
      <c r="A140" s="3" t="inlineStr">
        <is>
          <t>FRA</t>
        </is>
      </c>
      <c r="B140" s="3" t="inlineStr">
        <is>
          <t>Франция</t>
        </is>
      </c>
      <c r="C140" s="3" t="n">
        <v>2016</v>
      </c>
      <c r="D140" s="8" t="n">
        <v>1.92</v>
      </c>
      <c r="E140" s="3" t="inlineStr">
        <is>
          <t>final</t>
        </is>
      </c>
      <c r="F140" s="13" t="inlineStr">
        <is>
          <t>https://ec.europa.eu/eurostat/api/dissemination/statistics/1.0/data/demo_gind?format=JSON&amp;lang=EN&amp;indic_de=LBIRTH&amp;sinceTimePeriod=2015&amp;geo=FR</t>
        </is>
      </c>
    </row>
    <row r="141">
      <c r="A141" s="3" t="inlineStr">
        <is>
          <t>FRA</t>
        </is>
      </c>
      <c r="B141" s="3" t="inlineStr">
        <is>
          <t>Франция</t>
        </is>
      </c>
      <c r="C141" s="3" t="n">
        <v>2017</v>
      </c>
      <c r="D141" s="8" t="n">
        <v>1.89</v>
      </c>
      <c r="E141" s="3" t="inlineStr">
        <is>
          <t>final</t>
        </is>
      </c>
      <c r="F141" s="13" t="inlineStr">
        <is>
          <t>https://ec.europa.eu/eurostat/api/dissemination/statistics/1.0/data/demo_gind?format=JSON&amp;lang=EN&amp;indic_de=LBIRTH&amp;sinceTimePeriod=2015&amp;geo=FR</t>
        </is>
      </c>
    </row>
    <row r="142">
      <c r="A142" s="3" t="inlineStr">
        <is>
          <t>FRA</t>
        </is>
      </c>
      <c r="B142" s="3" t="inlineStr">
        <is>
          <t>Франция</t>
        </is>
      </c>
      <c r="C142" s="3" t="n">
        <v>2018</v>
      </c>
      <c r="D142" s="8" t="n">
        <v>1.87</v>
      </c>
      <c r="E142" s="3" t="inlineStr">
        <is>
          <t>final</t>
        </is>
      </c>
      <c r="F142" s="13" t="inlineStr">
        <is>
          <t>https://ec.europa.eu/eurostat/api/dissemination/statistics/1.0/data/demo_gind?format=JSON&amp;lang=EN&amp;indic_de=LBIRTH&amp;sinceTimePeriod=2015&amp;geo=FR</t>
        </is>
      </c>
    </row>
    <row r="143">
      <c r="A143" s="3" t="inlineStr">
        <is>
          <t>FRA</t>
        </is>
      </c>
      <c r="B143" s="3" t="inlineStr">
        <is>
          <t>Франция</t>
        </is>
      </c>
      <c r="C143" s="3" t="n">
        <v>2019</v>
      </c>
      <c r="D143" s="8" t="n">
        <v>1.86</v>
      </c>
      <c r="E143" s="3" t="inlineStr">
        <is>
          <t>final</t>
        </is>
      </c>
      <c r="F143" s="13" t="inlineStr">
        <is>
          <t>https://ec.europa.eu/eurostat/api/dissemination/statistics/1.0/data/demo_gind?format=JSON&amp;lang=EN&amp;indic_de=LBIRTH&amp;sinceTimePeriod=2015&amp;geo=FR</t>
        </is>
      </c>
    </row>
    <row r="144">
      <c r="A144" s="3" t="inlineStr">
        <is>
          <t>FRA</t>
        </is>
      </c>
      <c r="B144" s="3" t="inlineStr">
        <is>
          <t>Франция</t>
        </is>
      </c>
      <c r="C144" s="3" t="n">
        <v>2020</v>
      </c>
      <c r="D144" s="8" t="n">
        <v>1.82</v>
      </c>
      <c r="E144" s="3" t="inlineStr">
        <is>
          <t>final</t>
        </is>
      </c>
      <c r="F144" s="13" t="inlineStr">
        <is>
          <t>https://ec.europa.eu/eurostat/api/dissemination/statistics/1.0/data/demo_gind?format=JSON&amp;lang=EN&amp;indic_de=LBIRTH&amp;sinceTimePeriod=2015&amp;geo=FR</t>
        </is>
      </c>
    </row>
    <row r="145">
      <c r="A145" s="3" t="inlineStr">
        <is>
          <t>FRA</t>
        </is>
      </c>
      <c r="B145" s="3" t="inlineStr">
        <is>
          <t>Франция</t>
        </is>
      </c>
      <c r="C145" s="3" t="n">
        <v>2021</v>
      </c>
      <c r="D145" s="8" t="n">
        <v>1.83</v>
      </c>
      <c r="E145" s="3" t="inlineStr">
        <is>
          <t>final</t>
        </is>
      </c>
      <c r="F145" s="13" t="inlineStr">
        <is>
          <t>https://ec.europa.eu/eurostat/api/dissemination/statistics/1.0/data/demo_gind?format=JSON&amp;lang=EN&amp;indic_de=LBIRTH&amp;sinceTimePeriod=2015&amp;geo=FR</t>
        </is>
      </c>
    </row>
    <row r="146">
      <c r="A146" s="3" t="inlineStr">
        <is>
          <t>FRA</t>
        </is>
      </c>
      <c r="B146" s="3" t="inlineStr">
        <is>
          <t>Франция</t>
        </is>
      </c>
      <c r="C146" s="3" t="n">
        <v>2022</v>
      </c>
      <c r="D146" s="8" t="n">
        <v>1.78</v>
      </c>
      <c r="E146" s="3" t="inlineStr">
        <is>
          <t>final</t>
        </is>
      </c>
      <c r="F146" s="13" t="inlineStr">
        <is>
          <t>https://ec.europa.eu/eurostat/api/dissemination/statistics/1.0/data/demo_gind?format=JSON&amp;lang=EN&amp;indic_de=LBIRTH&amp;sinceTimePeriod=2015&amp;geo=FR</t>
        </is>
      </c>
    </row>
    <row r="147">
      <c r="A147" s="3" t="inlineStr">
        <is>
          <t>FRA</t>
        </is>
      </c>
      <c r="B147" s="3" t="inlineStr">
        <is>
          <t>Франция</t>
        </is>
      </c>
      <c r="C147" s="3" t="n">
        <v>2023</v>
      </c>
      <c r="D147" s="8" t="n">
        <v>1.66</v>
      </c>
      <c r="E147" s="3" t="inlineStr">
        <is>
          <t>final</t>
        </is>
      </c>
      <c r="F147" s="13" t="inlineStr">
        <is>
          <t>https://ec.europa.eu/eurostat/api/dissemination/statistics/1.0/data/demo_gind?format=JSON&amp;lang=EN&amp;indic_de=LBIRTH&amp;sinceTimePeriod=2015&amp;geo=FR</t>
        </is>
      </c>
    </row>
    <row r="148">
      <c r="A148" s="3" t="inlineStr">
        <is>
          <t>FRA</t>
        </is>
      </c>
      <c r="B148" s="3" t="inlineStr">
        <is>
          <t>Франция</t>
        </is>
      </c>
      <c r="C148" s="3" t="n">
        <v>2024</v>
      </c>
      <c r="D148" s="8" t="n">
        <v>1.61</v>
      </c>
      <c r="E148" s="3" t="inlineStr">
        <is>
          <t>final</t>
        </is>
      </c>
      <c r="F148" s="13" t="inlineStr">
        <is>
          <t>https://ec.europa.eu/eurostat/api/dissemination/statistics/1.0/data/demo_gind?format=JSON&amp;lang=EN&amp;indic_de=LBIRTH&amp;sinceTimePeriod=2015&amp;geo=FR</t>
        </is>
      </c>
    </row>
    <row r="149">
      <c r="A149" s="3" t="inlineStr">
        <is>
          <t>FRA</t>
        </is>
      </c>
      <c r="B149" s="3" t="inlineStr">
        <is>
          <t>Франция</t>
        </is>
      </c>
      <c r="C149" s="3" t="n">
        <v>2025</v>
      </c>
      <c r="D149" s="8" t="n">
        <v>1.56</v>
      </c>
      <c r="E149" s="3" t="inlineStr">
        <is>
          <t>final</t>
        </is>
      </c>
      <c r="F149" s="13" t="inlineStr">
        <is>
          <t>https://www.insee.fr/fr/statistiques/9000195</t>
        </is>
      </c>
    </row>
    <row r="150">
      <c r="A150" s="3" t="inlineStr">
        <is>
          <t>GBR</t>
        </is>
      </c>
      <c r="B150" s="3" t="inlineStr">
        <is>
          <t>Великобритания</t>
        </is>
      </c>
      <c r="C150" s="3" t="n">
        <v>2015</v>
      </c>
      <c r="D150" s="8" t="n">
        <v>1.8</v>
      </c>
      <c r="E150" s="3" t="inlineStr">
        <is>
          <t>final</t>
        </is>
      </c>
      <c r="F150" s="13" t="inlineStr">
        <is>
          <t>https://ec.europa.eu/eurostat/api/dissemination/statistics/1.0/data/demo_gind?format=JSON&amp;lang=EN&amp;indic_de=LBIRTH&amp;sinceTimePeriod=2015&amp;geo=UK</t>
        </is>
      </c>
    </row>
    <row r="151">
      <c r="A151" s="3" t="inlineStr">
        <is>
          <t>GBR</t>
        </is>
      </c>
      <c r="B151" s="3" t="inlineStr">
        <is>
          <t>Великобритания</t>
        </is>
      </c>
      <c r="C151" s="3" t="n">
        <v>2016</v>
      </c>
      <c r="D151" s="8" t="n">
        <v>1.79</v>
      </c>
      <c r="E151" s="3" t="inlineStr">
        <is>
          <t>final</t>
        </is>
      </c>
      <c r="F151" s="13" t="inlineStr">
        <is>
          <t>https://ec.europa.eu/eurostat/api/dissemination/statistics/1.0/data/demo_gind?format=JSON&amp;lang=EN&amp;indic_de=LBIRTH&amp;sinceTimePeriod=2015&amp;geo=UK</t>
        </is>
      </c>
    </row>
    <row r="152">
      <c r="A152" s="3" t="inlineStr">
        <is>
          <t>GBR</t>
        </is>
      </c>
      <c r="B152" s="3" t="inlineStr">
        <is>
          <t>Великобритания</t>
        </is>
      </c>
      <c r="C152" s="3" t="n">
        <v>2017</v>
      </c>
      <c r="D152" s="8" t="n">
        <v>1.74</v>
      </c>
      <c r="E152" s="3" t="inlineStr">
        <is>
          <t>final</t>
        </is>
      </c>
      <c r="F152" s="13" t="inlineStr">
        <is>
          <t>https://ec.europa.eu/eurostat/api/dissemination/statistics/1.0/data/demo_gind?format=JSON&amp;lang=EN&amp;indic_de=LBIRTH&amp;sinceTimePeriod=2015&amp;geo=UK</t>
        </is>
      </c>
    </row>
    <row r="153">
      <c r="A153" s="3" t="inlineStr">
        <is>
          <t>GBR</t>
        </is>
      </c>
      <c r="B153" s="3" t="inlineStr">
        <is>
          <t>Великобритания</t>
        </is>
      </c>
      <c r="C153" s="3" t="n">
        <v>2018</v>
      </c>
      <c r="D153" s="8" t="n">
        <v>1.68</v>
      </c>
      <c r="E153" s="3" t="inlineStr">
        <is>
          <t>final</t>
        </is>
      </c>
      <c r="F153" s="13" t="inlineStr">
        <is>
          <t>https://ec.europa.eu/eurostat/api/dissemination/statistics/1.0/data/demo_gind?format=JSON&amp;lang=EN&amp;indic_de=LBIRTH&amp;sinceTimePeriod=2015&amp;geo=UK</t>
        </is>
      </c>
    </row>
    <row r="154">
      <c r="A154" s="3" t="inlineStr">
        <is>
          <t>GBR</t>
        </is>
      </c>
      <c r="B154" s="3" t="inlineStr">
        <is>
          <t>Великобритания</t>
        </is>
      </c>
      <c r="C154" s="3" t="n">
        <v>2019</v>
      </c>
      <c r="D154" s="8" t="n">
        <v>1.63</v>
      </c>
      <c r="E154" s="3" t="inlineStr">
        <is>
          <t>final</t>
        </is>
      </c>
      <c r="F154" s="13" t="inlineStr">
        <is>
          <t>https://ec.europa.eu/eurostat/api/dissemination/statistics/1.0/data/demo_gind?format=JSON&amp;lang=EN&amp;indic_de=LBIRTH&amp;sinceTimePeriod=2015&amp;geo=UK</t>
        </is>
      </c>
    </row>
    <row r="155">
      <c r="A155" s="3" t="inlineStr">
        <is>
          <t>GBR</t>
        </is>
      </c>
      <c r="B155" s="3" t="inlineStr">
        <is>
          <t>Великобритания</t>
        </is>
      </c>
      <c r="C155" s="3" t="n">
        <v>2020</v>
      </c>
      <c r="D155" s="8" t="n">
        <v>1.56</v>
      </c>
      <c r="E155" s="3" t="inlineStr">
        <is>
          <t>final</t>
        </is>
      </c>
      <c r="F155" s="13" t="inlineStr">
        <is>
          <t>https://ec.europa.eu/eurostat/api/dissemination/statistics/1.0/data/demo_gind?format=JSON&amp;lang=EN&amp;indic_de=LBIRTH&amp;sinceTimePeriod=2015&amp;geo=UK</t>
        </is>
      </c>
    </row>
    <row r="156">
      <c r="A156" s="3" t="inlineStr">
        <is>
          <t>GBR</t>
        </is>
      </c>
      <c r="B156" s="3" t="inlineStr">
        <is>
          <t>Великобритания</t>
        </is>
      </c>
      <c r="C156" s="3" t="n">
        <v>2021</v>
      </c>
      <c r="D156" s="8" t="n">
        <v>1.53</v>
      </c>
      <c r="E156" s="3" t="inlineStr">
        <is>
          <t>final</t>
        </is>
      </c>
      <c r="F156" s="13" t="inlineStr">
        <is>
          <t>https://ec.europa.eu/eurostat/api/dissemination/statistics/1.0/data/demo_gind?format=JSON&amp;lang=EN&amp;indic_de=LBIRTH&amp;sinceTimePeriod=2015&amp;geo=UK</t>
        </is>
      </c>
    </row>
    <row r="157">
      <c r="A157" s="3" t="inlineStr">
        <is>
          <t>GHA</t>
        </is>
      </c>
      <c r="B157" s="3" t="inlineStr">
        <is>
          <t>Гана</t>
        </is>
      </c>
      <c r="C157" s="3" t="n">
        <v>2014</v>
      </c>
      <c r="D157" s="8" t="n">
        <v>4.2</v>
      </c>
      <c r="E157" s="3" t="inlineStr">
        <is>
          <t>survey</t>
        </is>
      </c>
      <c r="F157" s="13" t="inlineStr">
        <is>
          <t>https://api.dhsprogram.com/rest/dhs/data?countryIds=NG,KE,ET,GH,EG,ZA,MA,TN,PE,CO&amp;indicatorIds=FE_FRTR_W_TFR&amp;breakdown=national&amp;returnFields=CountryName,SurveyId,SurveyYearLabel,SurveyType,Value,IndicatorId&amp;f=json&amp;perpage=200</t>
        </is>
      </c>
    </row>
    <row r="158">
      <c r="A158" s="3" t="inlineStr">
        <is>
          <t>GHA</t>
        </is>
      </c>
      <c r="B158" s="3" t="inlineStr">
        <is>
          <t>Гана</t>
        </is>
      </c>
      <c r="C158" s="3" t="n">
        <v>2016</v>
      </c>
      <c r="D158" s="8" t="n">
        <v>4.2</v>
      </c>
      <c r="E158" s="3" t="inlineStr">
        <is>
          <t>survey</t>
        </is>
      </c>
      <c r="F158" s="13" t="inlineStr">
        <is>
          <t>https://api.dhsprogram.com/rest/dhs/data?countryIds=NG,KE,ET,GH,EG,ZA,MA,TN,PE,CO&amp;indicatorIds=FE_FRTR_W_TFR&amp;breakdown=national&amp;returnFields=CountryName,SurveyId,SurveyYearLabel,SurveyType,Value,IndicatorId&amp;f=json&amp;perpage=200</t>
        </is>
      </c>
    </row>
    <row r="159">
      <c r="A159" s="3" t="inlineStr">
        <is>
          <t>GHA</t>
        </is>
      </c>
      <c r="B159" s="3" t="inlineStr">
        <is>
          <t>Гана</t>
        </is>
      </c>
      <c r="C159" s="3" t="n">
        <v>2019</v>
      </c>
      <c r="D159" s="8" t="n">
        <v>3.8</v>
      </c>
      <c r="E159" s="3" t="inlineStr">
        <is>
          <t>survey</t>
        </is>
      </c>
      <c r="F159" s="13" t="inlineStr">
        <is>
          <t>https://api.dhsprogram.com/rest/dhs/data?countryIds=NG,KE,ET,GH,EG,ZA,MA,TN,PE,CO&amp;indicatorIds=FE_FRTR_W_TFR&amp;breakdown=national&amp;returnFields=CountryName,SurveyId,SurveyYearLabel,SurveyType,Value,IndicatorId&amp;f=json&amp;perpage=200</t>
        </is>
      </c>
    </row>
    <row r="160">
      <c r="A160" s="3" t="inlineStr">
        <is>
          <t>GHA</t>
        </is>
      </c>
      <c r="B160" s="3" t="inlineStr">
        <is>
          <t>Гана</t>
        </is>
      </c>
      <c r="C160" s="3" t="n">
        <v>2022</v>
      </c>
      <c r="D160" s="8" t="n">
        <v>3.9</v>
      </c>
      <c r="E160" s="3" t="inlineStr">
        <is>
          <t>survey</t>
        </is>
      </c>
      <c r="F160" s="13" t="inlineStr">
        <is>
          <t>https://api.dhsprogram.com/rest/dhs/data?countryIds=NG,KE,ET,GH,EG,ZA,MA,TN,PE,CO&amp;indicatorIds=FE_FRTR_W_TFR&amp;breakdown=national&amp;returnFields=CountryName,SurveyId,SurveyYearLabel,SurveyType,Value,IndicatorId&amp;f=json&amp;perpage=200</t>
        </is>
      </c>
    </row>
    <row r="161">
      <c r="A161" s="3" t="inlineStr">
        <is>
          <t>GRC</t>
        </is>
      </c>
      <c r="B161" s="3" t="inlineStr">
        <is>
          <t>Греция</t>
        </is>
      </c>
      <c r="C161" s="3" t="n">
        <v>2015</v>
      </c>
      <c r="D161" s="8" t="n">
        <v>1.33</v>
      </c>
      <c r="E161" s="3" t="inlineStr">
        <is>
          <t>final</t>
        </is>
      </c>
      <c r="F161" s="13" t="inlineStr">
        <is>
          <t>https://ec.europa.eu/eurostat/api/dissemination/statistics/1.0/data/demo_gind?format=JSON&amp;lang=EN&amp;indic_de=LBIRTH&amp;sinceTimePeriod=2015&amp;geo=EL</t>
        </is>
      </c>
    </row>
    <row r="162">
      <c r="A162" s="3" t="inlineStr">
        <is>
          <t>GRC</t>
        </is>
      </c>
      <c r="B162" s="3" t="inlineStr">
        <is>
          <t>Греция</t>
        </is>
      </c>
      <c r="C162" s="3" t="n">
        <v>2016</v>
      </c>
      <c r="D162" s="8" t="n">
        <v>1.38</v>
      </c>
      <c r="E162" s="3" t="inlineStr">
        <is>
          <t>final</t>
        </is>
      </c>
      <c r="F162" s="13" t="inlineStr">
        <is>
          <t>https://ec.europa.eu/eurostat/api/dissemination/statistics/1.0/data/demo_gind?format=JSON&amp;lang=EN&amp;indic_de=LBIRTH&amp;sinceTimePeriod=2015&amp;geo=EL</t>
        </is>
      </c>
    </row>
    <row r="163">
      <c r="A163" s="3" t="inlineStr">
        <is>
          <t>GRC</t>
        </is>
      </c>
      <c r="B163" s="3" t="inlineStr">
        <is>
          <t>Греция</t>
        </is>
      </c>
      <c r="C163" s="3" t="n">
        <v>2017</v>
      </c>
      <c r="D163" s="8" t="n">
        <v>1.35</v>
      </c>
      <c r="E163" s="3" t="inlineStr">
        <is>
          <t>final</t>
        </is>
      </c>
      <c r="F163" s="13" t="inlineStr">
        <is>
          <t>https://ec.europa.eu/eurostat/api/dissemination/statistics/1.0/data/demo_gind?format=JSON&amp;lang=EN&amp;indic_de=LBIRTH&amp;sinceTimePeriod=2015&amp;geo=EL</t>
        </is>
      </c>
    </row>
    <row r="164">
      <c r="A164" s="3" t="inlineStr">
        <is>
          <t>GRC</t>
        </is>
      </c>
      <c r="B164" s="3" t="inlineStr">
        <is>
          <t>Греция</t>
        </is>
      </c>
      <c r="C164" s="3" t="n">
        <v>2018</v>
      </c>
      <c r="D164" s="8" t="n">
        <v>1.35</v>
      </c>
      <c r="E164" s="3" t="inlineStr">
        <is>
          <t>final</t>
        </is>
      </c>
      <c r="F164" s="13" t="inlineStr">
        <is>
          <t>https://ec.europa.eu/eurostat/api/dissemination/statistics/1.0/data/demo_gind?format=JSON&amp;lang=EN&amp;indic_de=LBIRTH&amp;sinceTimePeriod=2015&amp;geo=EL</t>
        </is>
      </c>
    </row>
    <row r="165">
      <c r="A165" s="3" t="inlineStr">
        <is>
          <t>GRC</t>
        </is>
      </c>
      <c r="B165" s="3" t="inlineStr">
        <is>
          <t>Греция</t>
        </is>
      </c>
      <c r="C165" s="3" t="n">
        <v>2019</v>
      </c>
      <c r="D165" s="8" t="n">
        <v>1.34</v>
      </c>
      <c r="E165" s="3" t="inlineStr">
        <is>
          <t>final</t>
        </is>
      </c>
      <c r="F165" s="13" t="inlineStr">
        <is>
          <t>https://ec.europa.eu/eurostat/api/dissemination/statistics/1.0/data/demo_gind?format=JSON&amp;lang=EN&amp;indic_de=LBIRTH&amp;sinceTimePeriod=2015&amp;geo=EL</t>
        </is>
      </c>
    </row>
    <row r="166">
      <c r="A166" s="3" t="inlineStr">
        <is>
          <t>GRC</t>
        </is>
      </c>
      <c r="B166" s="3" t="inlineStr">
        <is>
          <t>Греция</t>
        </is>
      </c>
      <c r="C166" s="3" t="n">
        <v>2020</v>
      </c>
      <c r="D166" s="8" t="n">
        <v>1.39</v>
      </c>
      <c r="E166" s="3" t="inlineStr">
        <is>
          <t>final</t>
        </is>
      </c>
      <c r="F166" s="13" t="inlineStr">
        <is>
          <t>https://ec.europa.eu/eurostat/api/dissemination/statistics/1.0/data/demo_gind?format=JSON&amp;lang=EN&amp;indic_de=LBIRTH&amp;sinceTimePeriod=2015&amp;geo=EL</t>
        </is>
      </c>
    </row>
    <row r="167">
      <c r="A167" s="3" t="inlineStr">
        <is>
          <t>GRC</t>
        </is>
      </c>
      <c r="B167" s="3" t="inlineStr">
        <is>
          <t>Греция</t>
        </is>
      </c>
      <c r="C167" s="3" t="n">
        <v>2021</v>
      </c>
      <c r="D167" s="8" t="n">
        <v>1.43</v>
      </c>
      <c r="E167" s="3" t="inlineStr">
        <is>
          <t>final</t>
        </is>
      </c>
      <c r="F167" s="13" t="inlineStr">
        <is>
          <t>https://ec.europa.eu/eurostat/api/dissemination/statistics/1.0/data/demo_gind?format=JSON&amp;lang=EN&amp;indic_de=LBIRTH&amp;sinceTimePeriod=2015&amp;geo=EL</t>
        </is>
      </c>
    </row>
    <row r="168">
      <c r="A168" s="3" t="inlineStr">
        <is>
          <t>GRC</t>
        </is>
      </c>
      <c r="B168" s="3" t="inlineStr">
        <is>
          <t>Греция</t>
        </is>
      </c>
      <c r="C168" s="3" t="n">
        <v>2022</v>
      </c>
      <c r="D168" s="8" t="n">
        <v>1.32</v>
      </c>
      <c r="E168" s="3" t="inlineStr">
        <is>
          <t>final</t>
        </is>
      </c>
      <c r="F168" s="13" t="inlineStr">
        <is>
          <t>https://ec.europa.eu/eurostat/api/dissemination/statistics/1.0/data/demo_gind?format=JSON&amp;lang=EN&amp;indic_de=LBIRTH&amp;sinceTimePeriod=2015&amp;geo=EL</t>
        </is>
      </c>
    </row>
    <row r="169">
      <c r="A169" s="3" t="inlineStr">
        <is>
          <t>GRC</t>
        </is>
      </c>
      <c r="B169" s="3" t="inlineStr">
        <is>
          <t>Греция</t>
        </is>
      </c>
      <c r="C169" s="3" t="n">
        <v>2023</v>
      </c>
      <c r="D169" s="8" t="n">
        <v>1.26</v>
      </c>
      <c r="E169" s="3" t="inlineStr">
        <is>
          <t>final</t>
        </is>
      </c>
      <c r="F169" s="13" t="inlineStr">
        <is>
          <t>https://ec.europa.eu/eurostat/api/dissemination/statistics/1.0/data/demo_gind?format=JSON&amp;lang=EN&amp;indic_de=LBIRTH&amp;sinceTimePeriod=2015&amp;geo=EL</t>
        </is>
      </c>
    </row>
    <row r="170">
      <c r="A170" s="3" t="inlineStr">
        <is>
          <t>GRC</t>
        </is>
      </c>
      <c r="B170" s="3" t="inlineStr">
        <is>
          <t>Греция</t>
        </is>
      </c>
      <c r="C170" s="3" t="n">
        <v>2024</v>
      </c>
      <c r="D170" s="8" t="n">
        <v>1.24</v>
      </c>
      <c r="E170" s="3" t="inlineStr">
        <is>
          <t>final</t>
        </is>
      </c>
      <c r="F170" s="13" t="inlineStr">
        <is>
          <t>https://ec.europa.eu/eurostat/api/dissemination/statistics/1.0/data/demo_gind?format=JSON&amp;lang=EN&amp;indic_de=LBIRTH&amp;sinceTimePeriod=2015&amp;geo=EL</t>
        </is>
      </c>
    </row>
    <row r="171">
      <c r="A171" s="3" t="inlineStr">
        <is>
          <t>HKG</t>
        </is>
      </c>
      <c r="B171" s="3" t="inlineStr">
        <is>
          <t>Гонконг</t>
        </is>
      </c>
      <c r="C171" s="3" t="n">
        <v>2015</v>
      </c>
      <c r="D171" s="8" t="n">
        <v>1.196</v>
      </c>
      <c r="E171" s="3" t="inlineStr">
        <is>
          <t>final</t>
        </is>
      </c>
      <c r="F171" s="13" t="inlineStr">
        <is>
          <t>https://www.censtatd.gov.hk/en/web_table.html?id=115-01012A</t>
        </is>
      </c>
    </row>
    <row r="172">
      <c r="A172" s="3" t="inlineStr">
        <is>
          <t>HKG</t>
        </is>
      </c>
      <c r="B172" s="3" t="inlineStr">
        <is>
          <t>Гонконг</t>
        </is>
      </c>
      <c r="C172" s="3" t="n">
        <v>2016</v>
      </c>
      <c r="D172" s="8" t="n">
        <v>1.205</v>
      </c>
      <c r="E172" s="3" t="inlineStr">
        <is>
          <t>final</t>
        </is>
      </c>
      <c r="F172" s="13" t="inlineStr">
        <is>
          <t>https://www.censtatd.gov.hk/en/web_table.html?id=115-01012A</t>
        </is>
      </c>
    </row>
    <row r="173">
      <c r="A173" s="3" t="inlineStr">
        <is>
          <t>HKG</t>
        </is>
      </c>
      <c r="B173" s="3" t="inlineStr">
        <is>
          <t>Гонконг</t>
        </is>
      </c>
      <c r="C173" s="3" t="n">
        <v>2017</v>
      </c>
      <c r="D173" s="8" t="n">
        <v>1.128</v>
      </c>
      <c r="E173" s="3" t="inlineStr">
        <is>
          <t>final</t>
        </is>
      </c>
      <c r="F173" s="13" t="inlineStr">
        <is>
          <t>https://www.censtatd.gov.hk/en/web_table.html?id=115-01012A</t>
        </is>
      </c>
    </row>
    <row r="174">
      <c r="A174" s="3" t="inlineStr">
        <is>
          <t>HKG</t>
        </is>
      </c>
      <c r="B174" s="3" t="inlineStr">
        <is>
          <t>Гонконг</t>
        </is>
      </c>
      <c r="C174" s="3" t="n">
        <v>2018</v>
      </c>
      <c r="D174" s="8" t="n">
        <v>1.08</v>
      </c>
      <c r="E174" s="3" t="inlineStr">
        <is>
          <t>final</t>
        </is>
      </c>
      <c r="F174" s="13" t="inlineStr">
        <is>
          <t>https://www.censtatd.gov.hk/en/web_table.html?id=115-01012A</t>
        </is>
      </c>
    </row>
    <row r="175">
      <c r="A175" s="3" t="inlineStr">
        <is>
          <t>HKG</t>
        </is>
      </c>
      <c r="B175" s="3" t="inlineStr">
        <is>
          <t>Гонконг</t>
        </is>
      </c>
      <c r="C175" s="3" t="n">
        <v>2019</v>
      </c>
      <c r="D175" s="8" t="n">
        <v>1.064</v>
      </c>
      <c r="E175" s="3" t="inlineStr">
        <is>
          <t>final</t>
        </is>
      </c>
      <c r="F175" s="13" t="inlineStr">
        <is>
          <t>https://www.censtatd.gov.hk/en/web_table.html?id=115-01012A</t>
        </is>
      </c>
    </row>
    <row r="176">
      <c r="A176" s="3" t="inlineStr">
        <is>
          <t>HKG</t>
        </is>
      </c>
      <c r="B176" s="3" t="inlineStr">
        <is>
          <t>Гонконг</t>
        </is>
      </c>
      <c r="C176" s="3" t="n">
        <v>2020</v>
      </c>
      <c r="D176" s="8" t="n">
        <v>0.883</v>
      </c>
      <c r="E176" s="3" t="inlineStr">
        <is>
          <t>final</t>
        </is>
      </c>
      <c r="F176" s="13" t="inlineStr">
        <is>
          <t>https://www.censtatd.gov.hk/en/web_table.html?id=115-01012A</t>
        </is>
      </c>
    </row>
    <row r="177">
      <c r="A177" s="3" t="inlineStr">
        <is>
          <t>HKG</t>
        </is>
      </c>
      <c r="B177" s="3" t="inlineStr">
        <is>
          <t>Гонконг</t>
        </is>
      </c>
      <c r="C177" s="3" t="n">
        <v>2021</v>
      </c>
      <c r="D177" s="8" t="n">
        <v>0.772</v>
      </c>
      <c r="E177" s="3" t="inlineStr">
        <is>
          <t>final</t>
        </is>
      </c>
      <c r="F177" s="13" t="inlineStr">
        <is>
          <t>https://www.censtatd.gov.hk/en/web_table.html?id=115-01012A</t>
        </is>
      </c>
    </row>
    <row r="178">
      <c r="A178" s="3" t="inlineStr">
        <is>
          <t>HKG</t>
        </is>
      </c>
      <c r="B178" s="3" t="inlineStr">
        <is>
          <t>Гонконг</t>
        </is>
      </c>
      <c r="C178" s="3" t="n">
        <v>2022</v>
      </c>
      <c r="D178" s="8" t="n">
        <v>0.701</v>
      </c>
      <c r="E178" s="3" t="inlineStr">
        <is>
          <t>final</t>
        </is>
      </c>
      <c r="F178" s="13" t="inlineStr">
        <is>
          <t>https://www.censtatd.gov.hk/en/web_table.html?id=115-01012A</t>
        </is>
      </c>
    </row>
    <row r="179">
      <c r="A179" s="3" t="inlineStr">
        <is>
          <t>HKG</t>
        </is>
      </c>
      <c r="B179" s="3" t="inlineStr">
        <is>
          <t>Гонконг</t>
        </is>
      </c>
      <c r="C179" s="3" t="n">
        <v>2023</v>
      </c>
      <c r="D179" s="8" t="n">
        <v>0.751</v>
      </c>
      <c r="E179" s="3" t="inlineStr">
        <is>
          <t>final</t>
        </is>
      </c>
      <c r="F179" s="13" t="inlineStr">
        <is>
          <t>https://www.censtatd.gov.hk/en/web_table.html?id=115-01012A</t>
        </is>
      </c>
    </row>
    <row r="180">
      <c r="A180" s="3" t="inlineStr">
        <is>
          <t>HKG</t>
        </is>
      </c>
      <c r="B180" s="3" t="inlineStr">
        <is>
          <t>Гонконг</t>
        </is>
      </c>
      <c r="C180" s="3" t="n">
        <v>2024</v>
      </c>
      <c r="D180" s="8" t="n">
        <v>0.841</v>
      </c>
      <c r="E180" s="3" t="inlineStr">
        <is>
          <t>final</t>
        </is>
      </c>
      <c r="F180" s="13" t="inlineStr">
        <is>
          <t>https://www.censtatd.gov.hk/en/web_table.html?id=115-01012A</t>
        </is>
      </c>
    </row>
    <row r="181">
      <c r="A181" s="3" t="inlineStr">
        <is>
          <t>HKG</t>
        </is>
      </c>
      <c r="B181" s="3" t="inlineStr">
        <is>
          <t>Гонконг</t>
        </is>
      </c>
      <c r="C181" s="3" t="n">
        <v>2025</v>
      </c>
      <c r="D181" s="8" t="n">
        <v>0.733</v>
      </c>
      <c r="E181" s="3" t="inlineStr">
        <is>
          <t>final</t>
        </is>
      </c>
      <c r="F181" s="13" t="inlineStr">
        <is>
          <t>https://www.censtatd.gov.hk/en/web_table.html?id=115-01012A</t>
        </is>
      </c>
    </row>
    <row r="182">
      <c r="A182" s="3" t="inlineStr">
        <is>
          <t>HUN</t>
        </is>
      </c>
      <c r="B182" s="3" t="inlineStr">
        <is>
          <t>Венгрия</t>
        </is>
      </c>
      <c r="C182" s="3" t="n">
        <v>2015</v>
      </c>
      <c r="D182" s="8" t="n">
        <v>1.46</v>
      </c>
      <c r="E182" s="3" t="inlineStr">
        <is>
          <t>final</t>
        </is>
      </c>
      <c r="F182" s="13" t="inlineStr">
        <is>
          <t>https://ec.europa.eu/eurostat/api/dissemination/statistics/1.0/data/demo_gind?format=JSON&amp;lang=EN&amp;indic_de=LBIRTH&amp;sinceTimePeriod=2015&amp;geo=HU</t>
        </is>
      </c>
    </row>
    <row r="183">
      <c r="A183" s="3" t="inlineStr">
        <is>
          <t>HUN</t>
        </is>
      </c>
      <c r="B183" s="3" t="inlineStr">
        <is>
          <t>Венгрия</t>
        </is>
      </c>
      <c r="C183" s="3" t="n">
        <v>2016</v>
      </c>
      <c r="D183" s="8" t="n">
        <v>1.55</v>
      </c>
      <c r="E183" s="3" t="inlineStr">
        <is>
          <t>final</t>
        </is>
      </c>
      <c r="F183" s="13" t="inlineStr">
        <is>
          <t>https://ec.europa.eu/eurostat/api/dissemination/statistics/1.0/data/demo_gind?format=JSON&amp;lang=EN&amp;indic_de=LBIRTH&amp;sinceTimePeriod=2015&amp;geo=HU</t>
        </is>
      </c>
    </row>
    <row r="184">
      <c r="A184" s="3" t="inlineStr">
        <is>
          <t>HUN</t>
        </is>
      </c>
      <c r="B184" s="3" t="inlineStr">
        <is>
          <t>Венгрия</t>
        </is>
      </c>
      <c r="C184" s="3" t="n">
        <v>2017</v>
      </c>
      <c r="D184" s="8" t="n">
        <v>1.56</v>
      </c>
      <c r="E184" s="3" t="inlineStr">
        <is>
          <t>final</t>
        </is>
      </c>
      <c r="F184" s="13" t="inlineStr">
        <is>
          <t>https://ec.europa.eu/eurostat/api/dissemination/statistics/1.0/data/demo_gind?format=JSON&amp;lang=EN&amp;indic_de=LBIRTH&amp;sinceTimePeriod=2015&amp;geo=HU</t>
        </is>
      </c>
    </row>
    <row r="185">
      <c r="A185" s="3" t="inlineStr">
        <is>
          <t>HUN</t>
        </is>
      </c>
      <c r="B185" s="3" t="inlineStr">
        <is>
          <t>Венгрия</t>
        </is>
      </c>
      <c r="C185" s="3" t="n">
        <v>2018</v>
      </c>
      <c r="D185" s="8" t="n">
        <v>1.57</v>
      </c>
      <c r="E185" s="3" t="inlineStr">
        <is>
          <t>final</t>
        </is>
      </c>
      <c r="F185" s="13" t="inlineStr">
        <is>
          <t>https://ec.europa.eu/eurostat/api/dissemination/statistics/1.0/data/demo_gind?format=JSON&amp;lang=EN&amp;indic_de=LBIRTH&amp;sinceTimePeriod=2015&amp;geo=HU</t>
        </is>
      </c>
    </row>
    <row r="186">
      <c r="A186" s="3" t="inlineStr">
        <is>
          <t>HUN</t>
        </is>
      </c>
      <c r="B186" s="3" t="inlineStr">
        <is>
          <t>Венгрия</t>
        </is>
      </c>
      <c r="C186" s="3" t="n">
        <v>2019</v>
      </c>
      <c r="D186" s="8" t="n">
        <v>1.58</v>
      </c>
      <c r="E186" s="3" t="inlineStr">
        <is>
          <t>final</t>
        </is>
      </c>
      <c r="F186" s="13" t="inlineStr">
        <is>
          <t>https://ec.europa.eu/eurostat/api/dissemination/statistics/1.0/data/demo_gind?format=JSON&amp;lang=EN&amp;indic_de=LBIRTH&amp;sinceTimePeriod=2015&amp;geo=HU</t>
        </is>
      </c>
    </row>
    <row r="187">
      <c r="A187" s="3" t="inlineStr">
        <is>
          <t>HUN</t>
        </is>
      </c>
      <c r="B187" s="3" t="inlineStr">
        <is>
          <t>Венгрия</t>
        </is>
      </c>
      <c r="C187" s="3" t="n">
        <v>2020</v>
      </c>
      <c r="D187" s="8" t="n">
        <v>1.61</v>
      </c>
      <c r="E187" s="3" t="inlineStr">
        <is>
          <t>final</t>
        </is>
      </c>
      <c r="F187" s="13" t="inlineStr">
        <is>
          <t>https://ec.europa.eu/eurostat/api/dissemination/statistics/1.0/data/demo_gind?format=JSON&amp;lang=EN&amp;indic_de=LBIRTH&amp;sinceTimePeriod=2015&amp;geo=HU</t>
        </is>
      </c>
    </row>
    <row r="188">
      <c r="A188" s="3" t="inlineStr">
        <is>
          <t>HUN</t>
        </is>
      </c>
      <c r="B188" s="3" t="inlineStr">
        <is>
          <t>Венгрия</t>
        </is>
      </c>
      <c r="C188" s="3" t="n">
        <v>2021</v>
      </c>
      <c r="D188" s="8" t="n">
        <v>1.63</v>
      </c>
      <c r="E188" s="3" t="inlineStr">
        <is>
          <t>final</t>
        </is>
      </c>
      <c r="F188" s="13" t="inlineStr">
        <is>
          <t>https://ec.europa.eu/eurostat/api/dissemination/statistics/1.0/data/demo_gind?format=JSON&amp;lang=EN&amp;indic_de=LBIRTH&amp;sinceTimePeriod=2015&amp;geo=HU</t>
        </is>
      </c>
    </row>
    <row r="189">
      <c r="A189" s="3" t="inlineStr">
        <is>
          <t>HUN</t>
        </is>
      </c>
      <c r="B189" s="3" t="inlineStr">
        <is>
          <t>Венгрия</t>
        </is>
      </c>
      <c r="C189" s="3" t="n">
        <v>2022</v>
      </c>
      <c r="D189" s="8" t="n">
        <v>1.57</v>
      </c>
      <c r="E189" s="3" t="inlineStr">
        <is>
          <t>final</t>
        </is>
      </c>
      <c r="F189" s="13" t="inlineStr">
        <is>
          <t>https://ec.europa.eu/eurostat/api/dissemination/statistics/1.0/data/demo_gind?format=JSON&amp;lang=EN&amp;indic_de=LBIRTH&amp;sinceTimePeriod=2015&amp;geo=HU</t>
        </is>
      </c>
    </row>
    <row r="190">
      <c r="A190" s="3" t="inlineStr">
        <is>
          <t>HUN</t>
        </is>
      </c>
      <c r="B190" s="3" t="inlineStr">
        <is>
          <t>Венгрия</t>
        </is>
      </c>
      <c r="C190" s="3" t="n">
        <v>2023</v>
      </c>
      <c r="D190" s="8" t="n">
        <v>1.55</v>
      </c>
      <c r="E190" s="3" t="inlineStr">
        <is>
          <t>final</t>
        </is>
      </c>
      <c r="F190" s="13" t="inlineStr">
        <is>
          <t>https://ec.europa.eu/eurostat/api/dissemination/statistics/1.0/data/demo_gind?format=JSON&amp;lang=EN&amp;indic_de=LBIRTH&amp;sinceTimePeriod=2015&amp;geo=HU</t>
        </is>
      </c>
    </row>
    <row r="191">
      <c r="A191" s="3" t="inlineStr">
        <is>
          <t>HUN</t>
        </is>
      </c>
      <c r="B191" s="3" t="inlineStr">
        <is>
          <t>Венгрия</t>
        </is>
      </c>
      <c r="C191" s="3" t="n">
        <v>2024</v>
      </c>
      <c r="D191" s="8" t="n">
        <v>1.41</v>
      </c>
      <c r="E191" s="3" t="inlineStr">
        <is>
          <t>final</t>
        </is>
      </c>
      <c r="F191" s="13" t="inlineStr">
        <is>
          <t>https://ec.europa.eu/eurostat/api/dissemination/statistics/1.0/data/demo_gind?format=JSON&amp;lang=EN&amp;indic_de=LBIRTH&amp;sinceTimePeriod=2015&amp;geo=HU</t>
        </is>
      </c>
    </row>
    <row r="192">
      <c r="A192" s="3" t="inlineStr">
        <is>
          <t>HUN</t>
        </is>
      </c>
      <c r="B192" s="3" t="inlineStr">
        <is>
          <t>Венгрия</t>
        </is>
      </c>
      <c r="C192" s="3" t="n">
        <v>2025</v>
      </c>
      <c r="D192" s="8" t="n">
        <v>1.31</v>
      </c>
      <c r="E192" s="3" t="inlineStr">
        <is>
          <t>provisional</t>
        </is>
      </c>
      <c r="F192" s="13" t="inlineStr">
        <is>
          <t>https://ec.europa.eu/eurostat/api/dissemination/statistics/1.0/data/demo_gind?format=JSON&amp;lang=EN&amp;indic_de=LBIRTH&amp;sinceTimePeriod=2015&amp;geo=HU</t>
        </is>
      </c>
    </row>
    <row r="193">
      <c r="A193" s="3" t="inlineStr">
        <is>
          <t>IDN</t>
        </is>
      </c>
      <c r="B193" s="3" t="inlineStr">
        <is>
          <t>Индонезия</t>
        </is>
      </c>
      <c r="C193" s="3" t="n">
        <v>2017</v>
      </c>
      <c r="D193" s="8" t="n">
        <v>2.4</v>
      </c>
      <c r="E193" s="3" t="inlineStr">
        <is>
          <t>estimate</t>
        </is>
      </c>
      <c r="F193" s="13" t="inlineStr">
        <is>
          <t>https://api.dhsprogram.com/rest/dhs/data?countryIds=PK,PH,IA,BD,ID&amp;indicatorIds=FE_FRTR_W_TFR&amp;surveyYearStart=2010&amp;breakdown=national&amp;f=json</t>
        </is>
      </c>
    </row>
    <row r="194">
      <c r="A194" s="3" t="inlineStr">
        <is>
          <t>IND</t>
        </is>
      </c>
      <c r="B194" s="3" t="inlineStr">
        <is>
          <t>Индия</t>
        </is>
      </c>
      <c r="C194" s="3" t="n">
        <v>2015</v>
      </c>
      <c r="D194" s="8" t="n">
        <v>2.3</v>
      </c>
      <c r="E194" s="3" t="inlineStr">
        <is>
          <t>final</t>
        </is>
      </c>
      <c r="F194" s="13" t="inlineStr">
        <is>
          <t>https://censusindia.gov.in/nada/index.php/catalog/47155/download/51401/CRS_Report_2024.pdf</t>
        </is>
      </c>
    </row>
    <row r="195">
      <c r="A195" s="3" t="inlineStr">
        <is>
          <t>IND</t>
        </is>
      </c>
      <c r="B195" s="3" t="inlineStr">
        <is>
          <t>Индия</t>
        </is>
      </c>
      <c r="C195" s="3" t="n">
        <v>2016</v>
      </c>
      <c r="D195" s="8" t="n">
        <v>2.3</v>
      </c>
      <c r="E195" s="3" t="inlineStr">
        <is>
          <t>final</t>
        </is>
      </c>
      <c r="F195" s="13" t="inlineStr">
        <is>
          <t>https://censusindia.gov.in/nada/index.php/catalog/47155/download/51401/CRS_Report_2024.pdf</t>
        </is>
      </c>
    </row>
    <row r="196">
      <c r="A196" s="3" t="inlineStr">
        <is>
          <t>IND</t>
        </is>
      </c>
      <c r="B196" s="3" t="inlineStr">
        <is>
          <t>Индия</t>
        </is>
      </c>
      <c r="C196" s="3" t="n">
        <v>2017</v>
      </c>
      <c r="D196" s="8" t="n">
        <v>2.2</v>
      </c>
      <c r="E196" s="3" t="inlineStr">
        <is>
          <t>final</t>
        </is>
      </c>
      <c r="F196" s="13" t="inlineStr">
        <is>
          <t>https://censusindia.gov.in/nada/index.php/catalog/47155/download/51401/CRS_Report_2024.pdf</t>
        </is>
      </c>
    </row>
    <row r="197">
      <c r="A197" s="3" t="inlineStr">
        <is>
          <t>IND</t>
        </is>
      </c>
      <c r="B197" s="3" t="inlineStr">
        <is>
          <t>Индия</t>
        </is>
      </c>
      <c r="C197" s="3" t="n">
        <v>2018</v>
      </c>
      <c r="D197" s="8" t="n">
        <v>2.2</v>
      </c>
      <c r="E197" s="3" t="inlineStr">
        <is>
          <t>final</t>
        </is>
      </c>
      <c r="F197" s="13" t="inlineStr">
        <is>
          <t>https://censusindia.gov.in/nada/index.php/catalog/47155/download/51401/CRS_Report_2024.pdf</t>
        </is>
      </c>
    </row>
    <row r="198">
      <c r="A198" s="3" t="inlineStr">
        <is>
          <t>IND</t>
        </is>
      </c>
      <c r="B198" s="3" t="inlineStr">
        <is>
          <t>Индия</t>
        </is>
      </c>
      <c r="C198" s="3" t="n">
        <v>2019</v>
      </c>
      <c r="D198" s="8" t="n">
        <v>2.1</v>
      </c>
      <c r="E198" s="3" t="inlineStr">
        <is>
          <t>final</t>
        </is>
      </c>
      <c r="F198" s="13" t="inlineStr">
        <is>
          <t>https://censusindia.gov.in/nada/index.php/catalog/47155/download/51401/CRS_Report_2024.pdf</t>
        </is>
      </c>
    </row>
    <row r="199">
      <c r="A199" s="3" t="inlineStr">
        <is>
          <t>IND</t>
        </is>
      </c>
      <c r="B199" s="3" t="inlineStr">
        <is>
          <t>Индия</t>
        </is>
      </c>
      <c r="C199" s="3" t="n">
        <v>2020</v>
      </c>
      <c r="D199" s="8" t="n">
        <v>2</v>
      </c>
      <c r="E199" s="3" t="inlineStr">
        <is>
          <t>final</t>
        </is>
      </c>
      <c r="F199" s="13" t="inlineStr">
        <is>
          <t>https://censusindia.gov.in/nada/index.php/catalog/47155/download/51401/CRS_Report_2024.pdf</t>
        </is>
      </c>
    </row>
    <row r="200">
      <c r="A200" s="3" t="inlineStr">
        <is>
          <t>IND</t>
        </is>
      </c>
      <c r="B200" s="3" t="inlineStr">
        <is>
          <t>Индия</t>
        </is>
      </c>
      <c r="C200" s="3" t="n">
        <v>2021</v>
      </c>
      <c r="D200" s="8" t="n">
        <v>2</v>
      </c>
      <c r="E200" s="3" t="inlineStr">
        <is>
          <t>final</t>
        </is>
      </c>
      <c r="F200" s="13" t="inlineStr">
        <is>
          <t>https://censusindia.gov.in/nada/index.php/catalog/47155/download/51401/CRS_Report_2024.pdf</t>
        </is>
      </c>
    </row>
    <row r="201">
      <c r="A201" s="3" t="inlineStr">
        <is>
          <t>IND</t>
        </is>
      </c>
      <c r="B201" s="3" t="inlineStr">
        <is>
          <t>Индия</t>
        </is>
      </c>
      <c r="C201" s="3" t="n">
        <v>2022</v>
      </c>
      <c r="D201" s="8" t="n">
        <v>2</v>
      </c>
      <c r="E201" s="3" t="inlineStr">
        <is>
          <t>final</t>
        </is>
      </c>
      <c r="F201" s="13" t="inlineStr">
        <is>
          <t>https://censusindia.gov.in/nada/index.php/catalog/47155/download/51401/CRS_Report_2024.pdf</t>
        </is>
      </c>
    </row>
    <row r="202">
      <c r="A202" s="3" t="inlineStr">
        <is>
          <t>IND</t>
        </is>
      </c>
      <c r="B202" s="3" t="inlineStr">
        <is>
          <t>Индия</t>
        </is>
      </c>
      <c r="C202" s="3" t="n">
        <v>2023</v>
      </c>
      <c r="D202" s="8" t="n">
        <v>1.9</v>
      </c>
      <c r="E202" s="3" t="inlineStr">
        <is>
          <t>final</t>
        </is>
      </c>
      <c r="F202" s="13" t="inlineStr">
        <is>
          <t>https://censusindia.gov.in/nada/index.php/catalog/47155/download/51401/CRS_Report_2024.pdf</t>
        </is>
      </c>
    </row>
    <row r="203">
      <c r="A203" s="3" t="inlineStr">
        <is>
          <t>IND</t>
        </is>
      </c>
      <c r="B203" s="3" t="inlineStr">
        <is>
          <t>Индия</t>
        </is>
      </c>
      <c r="C203" s="3" t="n">
        <v>2024</v>
      </c>
      <c r="D203" s="8" t="n">
        <v>1.9</v>
      </c>
      <c r="E203" s="3" t="inlineStr">
        <is>
          <t>final</t>
        </is>
      </c>
      <c r="F203" s="13" t="inlineStr">
        <is>
          <t>https://censusindia.gov.in/nada/index.php/catalog/47155/download/51401/CRS_Report_2024.pdf</t>
        </is>
      </c>
    </row>
    <row r="204">
      <c r="A204" s="3" t="inlineStr">
        <is>
          <t>IRL</t>
        </is>
      </c>
      <c r="B204" s="3" t="inlineStr">
        <is>
          <t>Ирландия</t>
        </is>
      </c>
      <c r="C204" s="3" t="n">
        <v>2015</v>
      </c>
      <c r="D204" s="8" t="n">
        <v>1.85</v>
      </c>
      <c r="E204" s="3" t="inlineStr">
        <is>
          <t>final</t>
        </is>
      </c>
      <c r="F204" s="13" t="inlineStr">
        <is>
          <t>https://ec.europa.eu/eurostat/api/dissemination/statistics/1.0/data/demo_gind?format=JSON&amp;lang=EN&amp;indic_de=LBIRTH&amp;sinceTimePeriod=2015&amp;geo=IE</t>
        </is>
      </c>
    </row>
    <row r="205">
      <c r="A205" s="3" t="inlineStr">
        <is>
          <t>IRL</t>
        </is>
      </c>
      <c r="B205" s="3" t="inlineStr">
        <is>
          <t>Ирландия</t>
        </is>
      </c>
      <c r="C205" s="3" t="n">
        <v>2016</v>
      </c>
      <c r="D205" s="8" t="n">
        <v>1.81</v>
      </c>
      <c r="E205" s="3" t="inlineStr">
        <is>
          <t>final</t>
        </is>
      </c>
      <c r="F205" s="13" t="inlineStr">
        <is>
          <t>https://ec.europa.eu/eurostat/api/dissemination/statistics/1.0/data/demo_gind?format=JSON&amp;lang=EN&amp;indic_de=LBIRTH&amp;sinceTimePeriod=2015&amp;geo=IE</t>
        </is>
      </c>
    </row>
    <row r="206">
      <c r="A206" s="3" t="inlineStr">
        <is>
          <t>IRL</t>
        </is>
      </c>
      <c r="B206" s="3" t="inlineStr">
        <is>
          <t>Ирландия</t>
        </is>
      </c>
      <c r="C206" s="3" t="n">
        <v>2017</v>
      </c>
      <c r="D206" s="8" t="n">
        <v>1.76</v>
      </c>
      <c r="E206" s="3" t="inlineStr">
        <is>
          <t>final</t>
        </is>
      </c>
      <c r="F206" s="13" t="inlineStr">
        <is>
          <t>https://ec.europa.eu/eurostat/api/dissemination/statistics/1.0/data/demo_gind?format=JSON&amp;lang=EN&amp;indic_de=LBIRTH&amp;sinceTimePeriod=2015&amp;geo=IE</t>
        </is>
      </c>
    </row>
    <row r="207">
      <c r="A207" s="3" t="inlineStr">
        <is>
          <t>IRL</t>
        </is>
      </c>
      <c r="B207" s="3" t="inlineStr">
        <is>
          <t>Ирландия</t>
        </is>
      </c>
      <c r="C207" s="3" t="n">
        <v>2018</v>
      </c>
      <c r="D207" s="8" t="n">
        <v>1.74</v>
      </c>
      <c r="E207" s="3" t="inlineStr">
        <is>
          <t>final</t>
        </is>
      </c>
      <c r="F207" s="13" t="inlineStr">
        <is>
          <t>https://ec.europa.eu/eurostat/api/dissemination/statistics/1.0/data/demo_gind?format=JSON&amp;lang=EN&amp;indic_de=LBIRTH&amp;sinceTimePeriod=2015&amp;geo=IE</t>
        </is>
      </c>
    </row>
    <row r="208">
      <c r="A208" s="3" t="inlineStr">
        <is>
          <t>IRL</t>
        </is>
      </c>
      <c r="B208" s="3" t="inlineStr">
        <is>
          <t>Ирландия</t>
        </is>
      </c>
      <c r="C208" s="3" t="n">
        <v>2019</v>
      </c>
      <c r="D208" s="8" t="n">
        <v>1.69</v>
      </c>
      <c r="E208" s="3" t="inlineStr">
        <is>
          <t>final</t>
        </is>
      </c>
      <c r="F208" s="13" t="inlineStr">
        <is>
          <t>https://ec.europa.eu/eurostat/api/dissemination/statistics/1.0/data/demo_gind?format=JSON&amp;lang=EN&amp;indic_de=LBIRTH&amp;sinceTimePeriod=2015&amp;geo=IE</t>
        </is>
      </c>
    </row>
    <row r="209">
      <c r="A209" s="3" t="inlineStr">
        <is>
          <t>IRL</t>
        </is>
      </c>
      <c r="B209" s="3" t="inlineStr">
        <is>
          <t>Ирландия</t>
        </is>
      </c>
      <c r="C209" s="3" t="n">
        <v>2020</v>
      </c>
      <c r="D209" s="8" t="n">
        <v>1.6</v>
      </c>
      <c r="E209" s="3" t="inlineStr">
        <is>
          <t>final</t>
        </is>
      </c>
      <c r="F209" s="13" t="inlineStr">
        <is>
          <t>https://ec.europa.eu/eurostat/api/dissemination/statistics/1.0/data/demo_gind?format=JSON&amp;lang=EN&amp;indic_de=LBIRTH&amp;sinceTimePeriod=2015&amp;geo=IE</t>
        </is>
      </c>
    </row>
    <row r="210">
      <c r="A210" s="3" t="inlineStr">
        <is>
          <t>IRL</t>
        </is>
      </c>
      <c r="B210" s="3" t="inlineStr">
        <is>
          <t>Ирландия</t>
        </is>
      </c>
      <c r="C210" s="3" t="n">
        <v>2021</v>
      </c>
      <c r="D210" s="8" t="n">
        <v>1.72</v>
      </c>
      <c r="E210" s="3" t="inlineStr">
        <is>
          <t>final</t>
        </is>
      </c>
      <c r="F210" s="13" t="inlineStr">
        <is>
          <t>https://ec.europa.eu/eurostat/api/dissemination/statistics/1.0/data/demo_gind?format=JSON&amp;lang=EN&amp;indic_de=LBIRTH&amp;sinceTimePeriod=2015&amp;geo=IE</t>
        </is>
      </c>
    </row>
    <row r="211">
      <c r="A211" s="3" t="inlineStr">
        <is>
          <t>IRL</t>
        </is>
      </c>
      <c r="B211" s="3" t="inlineStr">
        <is>
          <t>Ирландия</t>
        </is>
      </c>
      <c r="C211" s="3" t="n">
        <v>2022</v>
      </c>
      <c r="D211" s="8" t="n">
        <v>1.51</v>
      </c>
      <c r="E211" s="3" t="inlineStr">
        <is>
          <t>final</t>
        </is>
      </c>
      <c r="F211" s="13" t="inlineStr">
        <is>
          <t>https://ec.europa.eu/eurostat/api/dissemination/statistics/1.0/data/demo_gind?format=JSON&amp;lang=EN&amp;indic_de=LBIRTH&amp;sinceTimePeriod=2015&amp;geo=IE</t>
        </is>
      </c>
    </row>
    <row r="212">
      <c r="A212" s="3" t="inlineStr">
        <is>
          <t>IRL</t>
        </is>
      </c>
      <c r="B212" s="3" t="inlineStr">
        <is>
          <t>Ирландия</t>
        </is>
      </c>
      <c r="C212" s="3" t="n">
        <v>2023</v>
      </c>
      <c r="D212" s="8" t="n">
        <v>1.5</v>
      </c>
      <c r="E212" s="3" t="inlineStr">
        <is>
          <t>final</t>
        </is>
      </c>
      <c r="F212" s="13" t="inlineStr">
        <is>
          <t>https://ec.europa.eu/eurostat/api/dissemination/statistics/1.0/data/demo_gind?format=JSON&amp;lang=EN&amp;indic_de=LBIRTH&amp;sinceTimePeriod=2015&amp;geo=IE</t>
        </is>
      </c>
    </row>
    <row r="213">
      <c r="A213" s="3" t="inlineStr">
        <is>
          <t>IRL</t>
        </is>
      </c>
      <c r="B213" s="3" t="inlineStr">
        <is>
          <t>Ирландия</t>
        </is>
      </c>
      <c r="C213" s="3" t="n">
        <v>2024</v>
      </c>
      <c r="D213" s="8" t="n">
        <v>1.47</v>
      </c>
      <c r="E213" s="3" t="inlineStr">
        <is>
          <t>final</t>
        </is>
      </c>
      <c r="F213" s="13" t="inlineStr">
        <is>
          <t>https://ec.europa.eu/eurostat/api/dissemination/statistics/1.0/data/demo_gind?format=JSON&amp;lang=EN&amp;indic_de=LBIRTH&amp;sinceTimePeriod=2015&amp;geo=IE</t>
        </is>
      </c>
    </row>
    <row r="214">
      <c r="A214" s="3" t="inlineStr">
        <is>
          <t>IRL</t>
        </is>
      </c>
      <c r="B214" s="3" t="inlineStr">
        <is>
          <t>Ирландия</t>
        </is>
      </c>
      <c r="C214" s="3" t="n">
        <v>2025</v>
      </c>
      <c r="D214" s="8" t="n">
        <v>1.5</v>
      </c>
      <c r="E214" s="3" t="inlineStr">
        <is>
          <t>provisional</t>
        </is>
      </c>
      <c r="F214" s="13" t="inlineStr">
        <is>
          <t>https://ec.europa.eu/eurostat/api/dissemination/statistics/1.0/data/demo_gind?format=JSON&amp;lang=EN&amp;indic_de=LBIRTH&amp;sinceTimePeriod=2015&amp;geo=IE</t>
        </is>
      </c>
    </row>
    <row r="215">
      <c r="A215" s="3" t="inlineStr">
        <is>
          <t>ISR</t>
        </is>
      </c>
      <c r="B215" s="3" t="inlineStr">
        <is>
          <t>Израиль</t>
        </is>
      </c>
      <c r="C215" s="3" t="n">
        <v>2017</v>
      </c>
      <c r="D215" s="8" t="n">
        <v>3.11</v>
      </c>
      <c r="E215" s="3" t="inlineStr">
        <is>
          <t>final</t>
        </is>
      </c>
      <c r="F215" s="13" t="inlineStr">
        <is>
          <t>https://www.cbs.gov.il/he/publications/DocLib/2025/2.ShnatonPopulation/st02_20.xlsx</t>
        </is>
      </c>
    </row>
    <row r="216">
      <c r="A216" s="3" t="inlineStr">
        <is>
          <t>ISR</t>
        </is>
      </c>
      <c r="B216" s="3" t="inlineStr">
        <is>
          <t>Израиль</t>
        </is>
      </c>
      <c r="C216" s="3" t="n">
        <v>2018</v>
      </c>
      <c r="D216" s="8" t="n">
        <v>3.09</v>
      </c>
      <c r="E216" s="3" t="inlineStr">
        <is>
          <t>final</t>
        </is>
      </c>
      <c r="F216" s="13" t="inlineStr">
        <is>
          <t>https://www.cbs.gov.il/he/publications/DocLib/2025/2.ShnatonPopulation/st02_20.xlsx</t>
        </is>
      </c>
    </row>
    <row r="217">
      <c r="A217" s="3" t="inlineStr">
        <is>
          <t>ISR</t>
        </is>
      </c>
      <c r="B217" s="3" t="inlineStr">
        <is>
          <t>Израиль</t>
        </is>
      </c>
      <c r="C217" s="3" t="n">
        <v>2019</v>
      </c>
      <c r="D217" s="8" t="n">
        <v>3.01</v>
      </c>
      <c r="E217" s="3" t="inlineStr">
        <is>
          <t>final</t>
        </is>
      </c>
      <c r="F217" s="13" t="inlineStr">
        <is>
          <t>https://www.cbs.gov.il/he/publications/DocLib/2025/2.ShnatonPopulation/st02_20.xlsx</t>
        </is>
      </c>
    </row>
    <row r="218">
      <c r="A218" s="3" t="inlineStr">
        <is>
          <t>ISR</t>
        </is>
      </c>
      <c r="B218" s="3" t="inlineStr">
        <is>
          <t>Израиль</t>
        </is>
      </c>
      <c r="C218" s="3" t="n">
        <v>2020</v>
      </c>
      <c r="D218" s="8" t="n">
        <v>2.9</v>
      </c>
      <c r="E218" s="3" t="inlineStr">
        <is>
          <t>final</t>
        </is>
      </c>
      <c r="F218" s="13" t="inlineStr">
        <is>
          <t>https://www.cbs.gov.il/he/publications/DocLib/2025/2.ShnatonPopulation/st02_20.xlsx</t>
        </is>
      </c>
    </row>
    <row r="219">
      <c r="A219" s="3" t="inlineStr">
        <is>
          <t>ISR</t>
        </is>
      </c>
      <c r="B219" s="3" t="inlineStr">
        <is>
          <t>Израиль</t>
        </is>
      </c>
      <c r="C219" s="3" t="n">
        <v>2021</v>
      </c>
      <c r="D219" s="8" t="n">
        <v>3</v>
      </c>
      <c r="E219" s="3" t="inlineStr">
        <is>
          <t>final</t>
        </is>
      </c>
      <c r="F219" s="13" t="inlineStr">
        <is>
          <t>https://www.cbs.gov.il/he/publications/DocLib/2025/2.ShnatonPopulation/st02_20.xlsx</t>
        </is>
      </c>
    </row>
    <row r="220">
      <c r="A220" s="3" t="inlineStr">
        <is>
          <t>ISR</t>
        </is>
      </c>
      <c r="B220" s="3" t="inlineStr">
        <is>
          <t>Израиль</t>
        </is>
      </c>
      <c r="C220" s="3" t="n">
        <v>2022</v>
      </c>
      <c r="D220" s="8" t="n">
        <v>2.89</v>
      </c>
      <c r="E220" s="3" t="inlineStr">
        <is>
          <t>final</t>
        </is>
      </c>
      <c r="F220" s="13" t="inlineStr">
        <is>
          <t>https://www.cbs.gov.il/he/publications/DocLib/2025/2.ShnatonPopulation/st02_20.xlsx</t>
        </is>
      </c>
    </row>
    <row r="221">
      <c r="A221" s="3" t="inlineStr">
        <is>
          <t>ISR</t>
        </is>
      </c>
      <c r="B221" s="3" t="inlineStr">
        <is>
          <t>Израиль</t>
        </is>
      </c>
      <c r="C221" s="3" t="n">
        <v>2023</v>
      </c>
      <c r="D221" s="8" t="n">
        <v>2.85</v>
      </c>
      <c r="E221" s="3" t="inlineStr">
        <is>
          <t>final</t>
        </is>
      </c>
      <c r="F221" s="13" t="inlineStr">
        <is>
          <t>https://www.cbs.gov.il/he/publications/DocLib/2025/2.ShnatonPopulation/st02_20.xlsx</t>
        </is>
      </c>
    </row>
    <row r="222">
      <c r="A222" s="3" t="inlineStr">
        <is>
          <t>ISR</t>
        </is>
      </c>
      <c r="B222" s="3" t="inlineStr">
        <is>
          <t>Израиль</t>
        </is>
      </c>
      <c r="C222" s="3" t="n">
        <v>2024</v>
      </c>
      <c r="D222" s="8" t="n">
        <v>2.87</v>
      </c>
      <c r="E222" s="3" t="inlineStr">
        <is>
          <t>final</t>
        </is>
      </c>
      <c r="F222" s="13" t="inlineStr">
        <is>
          <t>https://www.cbs.gov.il/he/publications/DocLib/2025/2.ShnatonPopulation/st02_20.xlsx</t>
        </is>
      </c>
    </row>
    <row r="223">
      <c r="A223" s="3" t="inlineStr">
        <is>
          <t>ITA</t>
        </is>
      </c>
      <c r="B223" s="3" t="inlineStr">
        <is>
          <t>Италия</t>
        </is>
      </c>
      <c r="C223" s="3" t="n">
        <v>2015</v>
      </c>
      <c r="D223" s="8" t="n">
        <v>1.36</v>
      </c>
      <c r="E223" s="3" t="inlineStr">
        <is>
          <t>final</t>
        </is>
      </c>
      <c r="F223" s="13" t="inlineStr">
        <is>
          <t>https://ec.europa.eu/eurostat/api/dissemination/statistics/1.0/data/demo_gind?format=JSON&amp;lang=EN&amp;indic_de=LBIRTH&amp;sinceTimePeriod=2015&amp;geo=IT</t>
        </is>
      </c>
    </row>
    <row r="224">
      <c r="A224" s="3" t="inlineStr">
        <is>
          <t>ITA</t>
        </is>
      </c>
      <c r="B224" s="3" t="inlineStr">
        <is>
          <t>Италия</t>
        </is>
      </c>
      <c r="C224" s="3" t="n">
        <v>2016</v>
      </c>
      <c r="D224" s="8" t="n">
        <v>1.36</v>
      </c>
      <c r="E224" s="3" t="inlineStr">
        <is>
          <t>final</t>
        </is>
      </c>
      <c r="F224" s="13" t="inlineStr">
        <is>
          <t>https://ec.europa.eu/eurostat/api/dissemination/statistics/1.0/data/demo_gind?format=JSON&amp;lang=EN&amp;indic_de=LBIRTH&amp;sinceTimePeriod=2015&amp;geo=IT</t>
        </is>
      </c>
    </row>
    <row r="225">
      <c r="A225" s="3" t="inlineStr">
        <is>
          <t>ITA</t>
        </is>
      </c>
      <c r="B225" s="3" t="inlineStr">
        <is>
          <t>Италия</t>
        </is>
      </c>
      <c r="C225" s="3" t="n">
        <v>2017</v>
      </c>
      <c r="D225" s="8" t="n">
        <v>1.34</v>
      </c>
      <c r="E225" s="3" t="inlineStr">
        <is>
          <t>final</t>
        </is>
      </c>
      <c r="F225" s="13" t="inlineStr">
        <is>
          <t>https://ec.europa.eu/eurostat/api/dissemination/statistics/1.0/data/demo_gind?format=JSON&amp;lang=EN&amp;indic_de=LBIRTH&amp;sinceTimePeriod=2015&amp;geo=IT</t>
        </is>
      </c>
    </row>
    <row r="226">
      <c r="A226" s="3" t="inlineStr">
        <is>
          <t>ITA</t>
        </is>
      </c>
      <c r="B226" s="3" t="inlineStr">
        <is>
          <t>Италия</t>
        </is>
      </c>
      <c r="C226" s="3" t="n">
        <v>2018</v>
      </c>
      <c r="D226" s="8" t="n">
        <v>1.31</v>
      </c>
      <c r="E226" s="3" t="inlineStr">
        <is>
          <t>final</t>
        </is>
      </c>
      <c r="F226" s="13" t="inlineStr">
        <is>
          <t>https://ec.europa.eu/eurostat/api/dissemination/statistics/1.0/data/demo_gind?format=JSON&amp;lang=EN&amp;indic_de=LBIRTH&amp;sinceTimePeriod=2015&amp;geo=IT</t>
        </is>
      </c>
    </row>
    <row r="227">
      <c r="A227" s="3" t="inlineStr">
        <is>
          <t>ITA</t>
        </is>
      </c>
      <c r="B227" s="3" t="inlineStr">
        <is>
          <t>Италия</t>
        </is>
      </c>
      <c r="C227" s="3" t="n">
        <v>2019</v>
      </c>
      <c r="D227" s="8" t="n">
        <v>1.27</v>
      </c>
      <c r="E227" s="3" t="inlineStr">
        <is>
          <t>final</t>
        </is>
      </c>
      <c r="F227" s="13" t="inlineStr">
        <is>
          <t>https://ec.europa.eu/eurostat/api/dissemination/statistics/1.0/data/demo_gind?format=JSON&amp;lang=EN&amp;indic_de=LBIRTH&amp;sinceTimePeriod=2015&amp;geo=IT</t>
        </is>
      </c>
    </row>
    <row r="228">
      <c r="A228" s="3" t="inlineStr">
        <is>
          <t>ITA</t>
        </is>
      </c>
      <c r="B228" s="3" t="inlineStr">
        <is>
          <t>Италия</t>
        </is>
      </c>
      <c r="C228" s="3" t="n">
        <v>2020</v>
      </c>
      <c r="D228" s="8" t="n">
        <v>1.24</v>
      </c>
      <c r="E228" s="3" t="inlineStr">
        <is>
          <t>final</t>
        </is>
      </c>
      <c r="F228" s="13" t="inlineStr">
        <is>
          <t>https://ec.europa.eu/eurostat/api/dissemination/statistics/1.0/data/demo_gind?format=JSON&amp;lang=EN&amp;indic_de=LBIRTH&amp;sinceTimePeriod=2015&amp;geo=IT</t>
        </is>
      </c>
    </row>
    <row r="229">
      <c r="A229" s="3" t="inlineStr">
        <is>
          <t>ITA</t>
        </is>
      </c>
      <c r="B229" s="3" t="inlineStr">
        <is>
          <t>Италия</t>
        </is>
      </c>
      <c r="C229" s="3" t="n">
        <v>2021</v>
      </c>
      <c r="D229" s="8" t="n">
        <v>1.25</v>
      </c>
      <c r="E229" s="3" t="inlineStr">
        <is>
          <t>final</t>
        </is>
      </c>
      <c r="F229" s="13" t="inlineStr">
        <is>
          <t>https://ec.europa.eu/eurostat/api/dissemination/statistics/1.0/data/demo_gind?format=JSON&amp;lang=EN&amp;indic_de=LBIRTH&amp;sinceTimePeriod=2015&amp;geo=IT</t>
        </is>
      </c>
    </row>
    <row r="230">
      <c r="A230" s="3" t="inlineStr">
        <is>
          <t>ITA</t>
        </is>
      </c>
      <c r="B230" s="3" t="inlineStr">
        <is>
          <t>Италия</t>
        </is>
      </c>
      <c r="C230" s="3" t="n">
        <v>2022</v>
      </c>
      <c r="D230" s="8" t="n">
        <v>1.24</v>
      </c>
      <c r="E230" s="3" t="inlineStr">
        <is>
          <t>final</t>
        </is>
      </c>
      <c r="F230" s="13" t="inlineStr">
        <is>
          <t>https://ec.europa.eu/eurostat/api/dissemination/statistics/1.0/data/demo_gind?format=JSON&amp;lang=EN&amp;indic_de=LBIRTH&amp;sinceTimePeriod=2015&amp;geo=IT</t>
        </is>
      </c>
    </row>
    <row r="231">
      <c r="A231" s="3" t="inlineStr">
        <is>
          <t>ITA</t>
        </is>
      </c>
      <c r="B231" s="3" t="inlineStr">
        <is>
          <t>Италия</t>
        </is>
      </c>
      <c r="C231" s="3" t="n">
        <v>2023</v>
      </c>
      <c r="D231" s="8" t="n">
        <v>1.21</v>
      </c>
      <c r="E231" s="3" t="inlineStr">
        <is>
          <t>final</t>
        </is>
      </c>
      <c r="F231" s="13" t="inlineStr">
        <is>
          <t>https://ec.europa.eu/eurostat/api/dissemination/statistics/1.0/data/demo_gind?format=JSON&amp;lang=EN&amp;indic_de=LBIRTH&amp;sinceTimePeriod=2015&amp;geo=IT</t>
        </is>
      </c>
    </row>
    <row r="232">
      <c r="A232" s="3" t="inlineStr">
        <is>
          <t>ITA</t>
        </is>
      </c>
      <c r="B232" s="3" t="inlineStr">
        <is>
          <t>Италия</t>
        </is>
      </c>
      <c r="C232" s="3" t="n">
        <v>2024</v>
      </c>
      <c r="D232" s="8" t="n">
        <v>1.18</v>
      </c>
      <c r="E232" s="3" t="inlineStr">
        <is>
          <t>final</t>
        </is>
      </c>
      <c r="F232" s="13" t="inlineStr">
        <is>
          <t>https://ec.europa.eu/eurostat/api/dissemination/statistics/1.0/data/demo_gind?format=JSON&amp;lang=EN&amp;indic_de=LBIRTH&amp;sinceTimePeriod=2015&amp;geo=IT</t>
        </is>
      </c>
    </row>
    <row r="233">
      <c r="A233" s="3" t="inlineStr">
        <is>
          <t>ITA</t>
        </is>
      </c>
      <c r="B233" s="3" t="inlineStr">
        <is>
          <t>Италия</t>
        </is>
      </c>
      <c r="C233" s="3" t="n">
        <v>2025</v>
      </c>
      <c r="D233" s="8" t="n">
        <v>1.14</v>
      </c>
      <c r="E233" s="3" t="inlineStr">
        <is>
          <t>provisional</t>
        </is>
      </c>
      <c r="F233" s="13" t="inlineStr">
        <is>
          <t>https://ec.europa.eu/eurostat/api/dissemination/statistics/1.0/data/demo_gind?format=JSON&amp;lang=EN&amp;indic_de=LBIRTH&amp;sinceTimePeriod=2015&amp;geo=IT</t>
        </is>
      </c>
    </row>
    <row r="234">
      <c r="A234" s="3" t="inlineStr">
        <is>
          <t>JPN</t>
        </is>
      </c>
      <c r="B234" s="3" t="inlineStr">
        <is>
          <t>Япония</t>
        </is>
      </c>
      <c r="C234" s="3" t="n">
        <v>2015</v>
      </c>
      <c r="D234" s="8" t="n">
        <v>1.45</v>
      </c>
      <c r="E234" s="3" t="inlineStr">
        <is>
          <t>final</t>
        </is>
      </c>
      <c r="F234" s="13" t="inlineStr">
        <is>
          <t>https://www.mhlw.go.jp/toukei/saikin/hw/jinkou/geppo/nengai25/dl/gaikyouR7.pdf</t>
        </is>
      </c>
    </row>
    <row r="235">
      <c r="A235" s="3" t="inlineStr">
        <is>
          <t>JPN</t>
        </is>
      </c>
      <c r="B235" s="3" t="inlineStr">
        <is>
          <t>Япония</t>
        </is>
      </c>
      <c r="C235" s="3" t="n">
        <v>2016</v>
      </c>
      <c r="D235" s="8" t="n">
        <v>1.44</v>
      </c>
      <c r="E235" s="3" t="inlineStr">
        <is>
          <t>final</t>
        </is>
      </c>
      <c r="F235" s="13" t="inlineStr">
        <is>
          <t>https://www.mhlw.go.jp/toukei/saikin/hw/jinkou/geppo/nengai25/dl/gaikyouR7.pdf</t>
        </is>
      </c>
    </row>
    <row r="236">
      <c r="A236" s="3" t="inlineStr">
        <is>
          <t>JPN</t>
        </is>
      </c>
      <c r="B236" s="3" t="inlineStr">
        <is>
          <t>Япония</t>
        </is>
      </c>
      <c r="C236" s="3" t="n">
        <v>2017</v>
      </c>
      <c r="D236" s="8" t="n">
        <v>1.43</v>
      </c>
      <c r="E236" s="3" t="inlineStr">
        <is>
          <t>final</t>
        </is>
      </c>
      <c r="F236" s="13" t="inlineStr">
        <is>
          <t>https://www.mhlw.go.jp/toukei/saikin/hw/jinkou/geppo/nengai25/dl/gaikyouR7.pdf</t>
        </is>
      </c>
    </row>
    <row r="237">
      <c r="A237" s="3" t="inlineStr">
        <is>
          <t>JPN</t>
        </is>
      </c>
      <c r="B237" s="3" t="inlineStr">
        <is>
          <t>Япония</t>
        </is>
      </c>
      <c r="C237" s="3" t="n">
        <v>2018</v>
      </c>
      <c r="D237" s="8" t="n">
        <v>1.42</v>
      </c>
      <c r="E237" s="3" t="inlineStr">
        <is>
          <t>final</t>
        </is>
      </c>
      <c r="F237" s="13" t="inlineStr">
        <is>
          <t>https://www.mhlw.go.jp/toukei/saikin/hw/jinkou/geppo/nengai25/dl/gaikyouR7.pdf</t>
        </is>
      </c>
    </row>
    <row r="238">
      <c r="A238" s="3" t="inlineStr">
        <is>
          <t>JPN</t>
        </is>
      </c>
      <c r="B238" s="3" t="inlineStr">
        <is>
          <t>Япония</t>
        </is>
      </c>
      <c r="C238" s="3" t="n">
        <v>2019</v>
      </c>
      <c r="D238" s="8" t="n">
        <v>1.36</v>
      </c>
      <c r="E238" s="3" t="inlineStr">
        <is>
          <t>final</t>
        </is>
      </c>
      <c r="F238" s="13" t="inlineStr">
        <is>
          <t>https://www.mhlw.go.jp/toukei/saikin/hw/jinkou/geppo/nengai25/dl/gaikyouR7.pdf</t>
        </is>
      </c>
    </row>
    <row r="239">
      <c r="A239" s="3" t="inlineStr">
        <is>
          <t>JPN</t>
        </is>
      </c>
      <c r="B239" s="3" t="inlineStr">
        <is>
          <t>Япония</t>
        </is>
      </c>
      <c r="C239" s="3" t="n">
        <v>2020</v>
      </c>
      <c r="D239" s="8" t="n">
        <v>1.33</v>
      </c>
      <c r="E239" s="3" t="inlineStr">
        <is>
          <t>final</t>
        </is>
      </c>
      <c r="F239" s="13" t="inlineStr">
        <is>
          <t>https://www.mhlw.go.jp/toukei/saikin/hw/jinkou/geppo/nengai25/dl/gaikyouR7.pdf</t>
        </is>
      </c>
    </row>
    <row r="240">
      <c r="A240" s="3" t="inlineStr">
        <is>
          <t>JPN</t>
        </is>
      </c>
      <c r="B240" s="3" t="inlineStr">
        <is>
          <t>Япония</t>
        </is>
      </c>
      <c r="C240" s="3" t="n">
        <v>2021</v>
      </c>
      <c r="D240" s="8" t="n">
        <v>1.3</v>
      </c>
      <c r="E240" s="3" t="inlineStr">
        <is>
          <t>final</t>
        </is>
      </c>
      <c r="F240" s="13" t="inlineStr">
        <is>
          <t>https://www.mhlw.go.jp/toukei/saikin/hw/jinkou/geppo/nengai25/dl/gaikyouR7.pdf</t>
        </is>
      </c>
    </row>
    <row r="241">
      <c r="A241" s="3" t="inlineStr">
        <is>
          <t>JPN</t>
        </is>
      </c>
      <c r="B241" s="3" t="inlineStr">
        <is>
          <t>Япония</t>
        </is>
      </c>
      <c r="C241" s="3" t="n">
        <v>2022</v>
      </c>
      <c r="D241" s="8" t="n">
        <v>1.26</v>
      </c>
      <c r="E241" s="3" t="inlineStr">
        <is>
          <t>final</t>
        </is>
      </c>
      <c r="F241" s="13" t="inlineStr">
        <is>
          <t>https://www.mhlw.go.jp/toukei/saikin/hw/jinkou/geppo/nengai25/dl/gaikyouR7.pdf</t>
        </is>
      </c>
    </row>
    <row r="242">
      <c r="A242" s="3" t="inlineStr">
        <is>
          <t>JPN</t>
        </is>
      </c>
      <c r="B242" s="3" t="inlineStr">
        <is>
          <t>Япония</t>
        </is>
      </c>
      <c r="C242" s="3" t="n">
        <v>2023</v>
      </c>
      <c r="D242" s="8" t="n">
        <v>1.2</v>
      </c>
      <c r="E242" s="3" t="inlineStr">
        <is>
          <t>final</t>
        </is>
      </c>
      <c r="F242" s="13" t="inlineStr">
        <is>
          <t>https://www.mhlw.go.jp/toukei/saikin/hw/jinkou/geppo/nengai25/dl/gaikyouR7.pdf</t>
        </is>
      </c>
    </row>
    <row r="243">
      <c r="A243" s="3" t="inlineStr">
        <is>
          <t>JPN</t>
        </is>
      </c>
      <c r="B243" s="3" t="inlineStr">
        <is>
          <t>Япония</t>
        </is>
      </c>
      <c r="C243" s="3" t="n">
        <v>2024</v>
      </c>
      <c r="D243" s="8" t="n">
        <v>1.15</v>
      </c>
      <c r="E243" s="3" t="inlineStr">
        <is>
          <t>final</t>
        </is>
      </c>
      <c r="F243" s="13" t="inlineStr">
        <is>
          <t>https://www.mhlw.go.jp/toukei/saikin/hw/jinkou/geppo/nengai25/dl/gaikyouR7.pdf</t>
        </is>
      </c>
    </row>
    <row r="244">
      <c r="A244" s="3" t="inlineStr">
        <is>
          <t>JPN</t>
        </is>
      </c>
      <c r="B244" s="3" t="inlineStr">
        <is>
          <t>Япония</t>
        </is>
      </c>
      <c r="C244" s="3" t="n">
        <v>2025</v>
      </c>
      <c r="D244" s="8" t="n">
        <v>1.14</v>
      </c>
      <c r="E244" s="3" t="inlineStr">
        <is>
          <t>provisional</t>
        </is>
      </c>
      <c r="F244" s="13" t="inlineStr">
        <is>
          <t>https://www.mhlw.go.jp/toukei/saikin/hw/jinkou/geppo/nengai25/dl/gaikyouR7.pdf</t>
        </is>
      </c>
    </row>
    <row r="245">
      <c r="A245" s="3" t="inlineStr">
        <is>
          <t>KAZ</t>
        </is>
      </c>
      <c r="B245" s="3" t="inlineStr">
        <is>
          <t>Казахстан</t>
        </is>
      </c>
      <c r="C245" s="3" t="n">
        <v>2015</v>
      </c>
      <c r="D245" s="8" t="n">
        <v>2.76</v>
      </c>
      <c r="E245" s="3" t="inlineStr">
        <is>
          <t>final</t>
        </is>
      </c>
      <c r="F245" s="13" t="inlineStr">
        <is>
          <t>https://stat.gov.kz/api/iblock/element/40407/file/en/</t>
        </is>
      </c>
    </row>
    <row r="246">
      <c r="A246" s="3" t="inlineStr">
        <is>
          <t>KAZ</t>
        </is>
      </c>
      <c r="B246" s="3" t="inlineStr">
        <is>
          <t>Казахстан</t>
        </is>
      </c>
      <c r="C246" s="3" t="n">
        <v>2016</v>
      </c>
      <c r="D246" s="8" t="n">
        <v>2.8</v>
      </c>
      <c r="E246" s="3" t="inlineStr">
        <is>
          <t>final</t>
        </is>
      </c>
      <c r="F246" s="13" t="inlineStr">
        <is>
          <t>https://stat.gov.kz/api/iblock/element/40407/file/en/</t>
        </is>
      </c>
    </row>
    <row r="247">
      <c r="A247" s="3" t="inlineStr">
        <is>
          <t>KAZ</t>
        </is>
      </c>
      <c r="B247" s="3" t="inlineStr">
        <is>
          <t>Казахстан</t>
        </is>
      </c>
      <c r="C247" s="3" t="n">
        <v>2017</v>
      </c>
      <c r="D247" s="8" t="n">
        <v>2.75</v>
      </c>
      <c r="E247" s="3" t="inlineStr">
        <is>
          <t>final</t>
        </is>
      </c>
      <c r="F247" s="13" t="inlineStr">
        <is>
          <t>https://stat.gov.kz/api/iblock/element/40407/file/en/</t>
        </is>
      </c>
    </row>
    <row r="248">
      <c r="A248" s="3" t="inlineStr">
        <is>
          <t>KAZ</t>
        </is>
      </c>
      <c r="B248" s="3" t="inlineStr">
        <is>
          <t>Казахстан</t>
        </is>
      </c>
      <c r="C248" s="3" t="n">
        <v>2018</v>
      </c>
      <c r="D248" s="8" t="n">
        <v>2.84</v>
      </c>
      <c r="E248" s="3" t="inlineStr">
        <is>
          <t>final</t>
        </is>
      </c>
      <c r="F248" s="13" t="inlineStr">
        <is>
          <t>https://stat.gov.kz/api/iblock/element/40407/file/en/</t>
        </is>
      </c>
    </row>
    <row r="249">
      <c r="A249" s="3" t="inlineStr">
        <is>
          <t>KAZ</t>
        </is>
      </c>
      <c r="B249" s="3" t="inlineStr">
        <is>
          <t>Казахстан</t>
        </is>
      </c>
      <c r="C249" s="3" t="n">
        <v>2019</v>
      </c>
      <c r="D249" s="8" t="n">
        <v>2.91</v>
      </c>
      <c r="E249" s="3" t="inlineStr">
        <is>
          <t>final</t>
        </is>
      </c>
      <c r="F249" s="13" t="inlineStr">
        <is>
          <t>https://stat.gov.kz/api/iblock/element/40407/file/en/</t>
        </is>
      </c>
    </row>
    <row r="250">
      <c r="A250" s="3" t="inlineStr">
        <is>
          <t>KAZ</t>
        </is>
      </c>
      <c r="B250" s="3" t="inlineStr">
        <is>
          <t>Казахстан</t>
        </is>
      </c>
      <c r="C250" s="3" t="n">
        <v>2020</v>
      </c>
      <c r="D250" s="8" t="n">
        <v>3.13</v>
      </c>
      <c r="E250" s="3" t="inlineStr">
        <is>
          <t>final</t>
        </is>
      </c>
      <c r="F250" s="13" t="inlineStr">
        <is>
          <t>https://stat.gov.kz/api/iblock/element/40407/file/en/</t>
        </is>
      </c>
    </row>
    <row r="251">
      <c r="A251" s="3" t="inlineStr">
        <is>
          <t>KAZ</t>
        </is>
      </c>
      <c r="B251" s="3" t="inlineStr">
        <is>
          <t>Казахстан</t>
        </is>
      </c>
      <c r="C251" s="3" t="n">
        <v>2021</v>
      </c>
      <c r="D251" s="8" t="n">
        <v>3.32</v>
      </c>
      <c r="E251" s="3" t="inlineStr">
        <is>
          <t>final</t>
        </is>
      </c>
      <c r="F251" s="13" t="inlineStr">
        <is>
          <t>https://stat.gov.kz/api/iblock/element/40407/file/en/</t>
        </is>
      </c>
    </row>
    <row r="252">
      <c r="A252" s="3" t="inlineStr">
        <is>
          <t>KAZ</t>
        </is>
      </c>
      <c r="B252" s="3" t="inlineStr">
        <is>
          <t>Казахстан</t>
        </is>
      </c>
      <c r="C252" s="3" t="n">
        <v>2022</v>
      </c>
      <c r="D252" s="8" t="n">
        <v>3.05</v>
      </c>
      <c r="E252" s="3" t="inlineStr">
        <is>
          <t>final</t>
        </is>
      </c>
      <c r="F252" s="13" t="inlineStr">
        <is>
          <t>https://stat.gov.kz/api/iblock/element/40407/file/en/</t>
        </is>
      </c>
    </row>
    <row r="253">
      <c r="A253" s="3" t="inlineStr">
        <is>
          <t>KAZ</t>
        </is>
      </c>
      <c r="B253" s="3" t="inlineStr">
        <is>
          <t>Казахстан</t>
        </is>
      </c>
      <c r="C253" s="3" t="n">
        <v>2023</v>
      </c>
      <c r="D253" s="8" t="n">
        <v>2.96</v>
      </c>
      <c r="E253" s="3" t="inlineStr">
        <is>
          <t>final</t>
        </is>
      </c>
      <c r="F253" s="13" t="inlineStr">
        <is>
          <t>https://stat.gov.kz/api/iblock/element/40407/file/en/</t>
        </is>
      </c>
    </row>
    <row r="254">
      <c r="A254" s="3" t="inlineStr">
        <is>
          <t>KAZ</t>
        </is>
      </c>
      <c r="B254" s="3" t="inlineStr">
        <is>
          <t>Казахстан</t>
        </is>
      </c>
      <c r="C254" s="3" t="n">
        <v>2024</v>
      </c>
      <c r="D254" s="8" t="n">
        <v>2.8</v>
      </c>
      <c r="E254" s="3" t="inlineStr">
        <is>
          <t>final</t>
        </is>
      </c>
      <c r="F254" s="13" t="inlineStr">
        <is>
          <t>https://stat.gov.kz/api/iblock/element/40407/file/en/</t>
        </is>
      </c>
    </row>
    <row r="255">
      <c r="A255" s="3" t="inlineStr">
        <is>
          <t>KAZ</t>
        </is>
      </c>
      <c r="B255" s="3" t="inlineStr">
        <is>
          <t>Казахстан</t>
        </is>
      </c>
      <c r="C255" s="3" t="n">
        <v>2025</v>
      </c>
      <c r="D255" s="8" t="n">
        <v>2.57</v>
      </c>
      <c r="E255" s="3" t="inlineStr">
        <is>
          <t>final</t>
        </is>
      </c>
      <c r="F255" s="13" t="inlineStr">
        <is>
          <t>https://stat.gov.kz/api/iblock/element/40407/file/en/</t>
        </is>
      </c>
    </row>
    <row r="256">
      <c r="A256" s="3" t="inlineStr">
        <is>
          <t>KEN</t>
        </is>
      </c>
      <c r="B256" s="3" t="inlineStr">
        <is>
          <t>Кения</t>
        </is>
      </c>
      <c r="C256" s="3" t="n">
        <v>2014</v>
      </c>
      <c r="D256" s="8" t="n">
        <v>3.9</v>
      </c>
      <c r="E256" s="3" t="inlineStr">
        <is>
          <t>survey</t>
        </is>
      </c>
      <c r="F256" s="13" t="inlineStr">
        <is>
          <t>https://api.dhsprogram.com/rest/dhs/data?countryIds=NG,KE,ET,GH,EG,ZA,MA,TN,PE,CO&amp;indicatorIds=FE_FRTR_W_TFR&amp;breakdown=national&amp;returnFields=CountryName,SurveyId,SurveyYearLabel,SurveyType,Value,IndicatorId&amp;f=json&amp;perpage=200</t>
        </is>
      </c>
    </row>
    <row r="257">
      <c r="A257" s="3" t="inlineStr">
        <is>
          <t>KEN</t>
        </is>
      </c>
      <c r="B257" s="3" t="inlineStr">
        <is>
          <t>Кения</t>
        </is>
      </c>
      <c r="C257" s="3" t="n">
        <v>2015</v>
      </c>
      <c r="D257" s="8" t="n">
        <v>3.7</v>
      </c>
      <c r="E257" s="3" t="inlineStr">
        <is>
          <t>final</t>
        </is>
      </c>
      <c r="F257" s="13" t="inlineStr">
        <is>
          <t>https://unstats.un.org/unsd/demographic-social/products/dyb/documents/DYB2019/table09.pdf</t>
        </is>
      </c>
    </row>
    <row r="258">
      <c r="A258" s="3" t="inlineStr">
        <is>
          <t>KEN</t>
        </is>
      </c>
      <c r="B258" s="3" t="inlineStr">
        <is>
          <t>Кения</t>
        </is>
      </c>
      <c r="C258" s="3" t="n">
        <v>2020</v>
      </c>
      <c r="D258" s="8" t="n">
        <v>3.3</v>
      </c>
      <c r="E258" s="3" t="inlineStr">
        <is>
          <t>final</t>
        </is>
      </c>
      <c r="F258" s="13" t="inlineStr">
        <is>
          <t>https://unstats.un.org/unsd/demographic-social/products/dyb/documents/DYB2024/table09.pdf</t>
        </is>
      </c>
    </row>
    <row r="259">
      <c r="A259" s="3" t="inlineStr">
        <is>
          <t>KEN</t>
        </is>
      </c>
      <c r="B259" s="3" t="inlineStr">
        <is>
          <t>Кения</t>
        </is>
      </c>
      <c r="C259" s="3" t="n">
        <v>2022</v>
      </c>
      <c r="D259" s="8" t="n">
        <v>3.4</v>
      </c>
      <c r="E259" s="3" t="inlineStr">
        <is>
          <t>final</t>
        </is>
      </c>
      <c r="F259" s="13" t="inlineStr">
        <is>
          <t>https://unstats.un.org/unsd/demographic-social/products/dyb/documents/DYB2024/table09.pdf</t>
        </is>
      </c>
    </row>
    <row r="260">
      <c r="A260" s="3" t="inlineStr">
        <is>
          <t>KOR</t>
        </is>
      </c>
      <c r="B260" s="3" t="inlineStr">
        <is>
          <t>Южная Корея</t>
        </is>
      </c>
      <c r="C260" s="3" t="n">
        <v>2015</v>
      </c>
      <c r="D260" s="8" t="n">
        <v>1.24</v>
      </c>
      <c r="E260" s="3" t="inlineStr">
        <is>
          <t>final</t>
        </is>
      </c>
      <c r="F260" s="13" t="inlineStr">
        <is>
          <t>https://eiec.kdi.re.kr/policy/materialView.do?num=285815</t>
        </is>
      </c>
    </row>
    <row r="261">
      <c r="A261" s="3" t="inlineStr">
        <is>
          <t>KOR</t>
        </is>
      </c>
      <c r="B261" s="3" t="inlineStr">
        <is>
          <t>Южная Корея</t>
        </is>
      </c>
      <c r="C261" s="3" t="n">
        <v>2016</v>
      </c>
      <c r="D261" s="8" t="n">
        <v>1.17</v>
      </c>
      <c r="E261" s="3" t="inlineStr">
        <is>
          <t>final</t>
        </is>
      </c>
      <c r="F261" s="13" t="inlineStr">
        <is>
          <t>https://eiec.kdi.re.kr/policy/materialView.do?num=285815</t>
        </is>
      </c>
    </row>
    <row r="262">
      <c r="A262" s="3" t="inlineStr">
        <is>
          <t>KOR</t>
        </is>
      </c>
      <c r="B262" s="3" t="inlineStr">
        <is>
          <t>Южная Корея</t>
        </is>
      </c>
      <c r="C262" s="3" t="n">
        <v>2017</v>
      </c>
      <c r="D262" s="8" t="n">
        <v>1.05</v>
      </c>
      <c r="E262" s="3" t="inlineStr">
        <is>
          <t>final</t>
        </is>
      </c>
      <c r="F262" s="13" t="inlineStr">
        <is>
          <t>https://eiec.kdi.re.kr/policy/materialView.do?num=285815</t>
        </is>
      </c>
    </row>
    <row r="263">
      <c r="A263" s="3" t="inlineStr">
        <is>
          <t>KOR</t>
        </is>
      </c>
      <c r="B263" s="3" t="inlineStr">
        <is>
          <t>Южная Корея</t>
        </is>
      </c>
      <c r="C263" s="3" t="n">
        <v>2018</v>
      </c>
      <c r="D263" s="8" t="n">
        <v>0.98</v>
      </c>
      <c r="E263" s="3" t="inlineStr">
        <is>
          <t>final</t>
        </is>
      </c>
      <c r="F263" s="13" t="inlineStr">
        <is>
          <t>https://eiec.kdi.re.kr/policy/materialView.do?num=285815</t>
        </is>
      </c>
    </row>
    <row r="264">
      <c r="A264" s="3" t="inlineStr">
        <is>
          <t>KOR</t>
        </is>
      </c>
      <c r="B264" s="3" t="inlineStr">
        <is>
          <t>Южная Корея</t>
        </is>
      </c>
      <c r="C264" s="3" t="n">
        <v>2019</v>
      </c>
      <c r="D264" s="8" t="n">
        <v>0.92</v>
      </c>
      <c r="E264" s="3" t="inlineStr">
        <is>
          <t>final</t>
        </is>
      </c>
      <c r="F264" s="13" t="inlineStr">
        <is>
          <t>https://eiec.kdi.re.kr/policy/materialView.do?num=285815</t>
        </is>
      </c>
    </row>
    <row r="265">
      <c r="A265" s="3" t="inlineStr">
        <is>
          <t>KOR</t>
        </is>
      </c>
      <c r="B265" s="3" t="inlineStr">
        <is>
          <t>Южная Корея</t>
        </is>
      </c>
      <c r="C265" s="3" t="n">
        <v>2020</v>
      </c>
      <c r="D265" s="8" t="n">
        <v>0.84</v>
      </c>
      <c r="E265" s="3" t="inlineStr">
        <is>
          <t>final</t>
        </is>
      </c>
      <c r="F265" s="13" t="inlineStr">
        <is>
          <t>https://eiec.kdi.re.kr/policy/materialView.do?num=285815</t>
        </is>
      </c>
    </row>
    <row r="266">
      <c r="A266" s="3" t="inlineStr">
        <is>
          <t>KOR</t>
        </is>
      </c>
      <c r="B266" s="3" t="inlineStr">
        <is>
          <t>Южная Корея</t>
        </is>
      </c>
      <c r="C266" s="3" t="n">
        <v>2021</v>
      </c>
      <c r="D266" s="8" t="n">
        <v>0.8100000000000001</v>
      </c>
      <c r="E266" s="3" t="inlineStr">
        <is>
          <t>final</t>
        </is>
      </c>
      <c r="F266" s="13" t="inlineStr">
        <is>
          <t>https://eiec.kdi.re.kr/policy/materialView.do?num=285815</t>
        </is>
      </c>
    </row>
    <row r="267">
      <c r="A267" s="3" t="inlineStr">
        <is>
          <t>KOR</t>
        </is>
      </c>
      <c r="B267" s="3" t="inlineStr">
        <is>
          <t>Южная Корея</t>
        </is>
      </c>
      <c r="C267" s="3" t="n">
        <v>2022</v>
      </c>
      <c r="D267" s="8" t="n">
        <v>0.78</v>
      </c>
      <c r="E267" s="3" t="inlineStr">
        <is>
          <t>final</t>
        </is>
      </c>
      <c r="F267" s="13" t="inlineStr">
        <is>
          <t>https://eiec.kdi.re.kr/policy/materialView.do?num=285815</t>
        </is>
      </c>
    </row>
    <row r="268">
      <c r="A268" s="3" t="inlineStr">
        <is>
          <t>KOR</t>
        </is>
      </c>
      <c r="B268" s="3" t="inlineStr">
        <is>
          <t>Южная Корея</t>
        </is>
      </c>
      <c r="C268" s="3" t="n">
        <v>2023</v>
      </c>
      <c r="D268" s="8" t="n">
        <v>0.72</v>
      </c>
      <c r="E268" s="3" t="inlineStr">
        <is>
          <t>final</t>
        </is>
      </c>
      <c r="F268" s="13" t="inlineStr">
        <is>
          <t>https://eiec.kdi.re.kr/policy/materialView.do?num=285815</t>
        </is>
      </c>
    </row>
    <row r="269">
      <c r="A269" s="3" t="inlineStr">
        <is>
          <t>KOR</t>
        </is>
      </c>
      <c r="B269" s="3" t="inlineStr">
        <is>
          <t>Южная Корея</t>
        </is>
      </c>
      <c r="C269" s="3" t="n">
        <v>2024</v>
      </c>
      <c r="D269" s="8" t="n">
        <v>0.75</v>
      </c>
      <c r="E269" s="3" t="inlineStr">
        <is>
          <t>final</t>
        </is>
      </c>
      <c r="F269" s="13" t="inlineStr">
        <is>
          <t>https://eiec.kdi.re.kr/policy/materialView.do?num=285815</t>
        </is>
      </c>
    </row>
    <row r="270">
      <c r="A270" s="3" t="inlineStr">
        <is>
          <t>KOR</t>
        </is>
      </c>
      <c r="B270" s="3" t="inlineStr">
        <is>
          <t>Южная Корея</t>
        </is>
      </c>
      <c r="C270" s="3" t="n">
        <v>2025</v>
      </c>
      <c r="D270" s="8" t="n">
        <v>0.8</v>
      </c>
      <c r="E270" s="3" t="inlineStr">
        <is>
          <t>final</t>
        </is>
      </c>
      <c r="F270" s="13" t="inlineStr">
        <is>
          <t>https://eiec.kdi.re.kr/policy/materialView.do?num=285815</t>
        </is>
      </c>
    </row>
    <row r="271">
      <c r="A271" s="3" t="inlineStr">
        <is>
          <t>LTU</t>
        </is>
      </c>
      <c r="B271" s="3" t="inlineStr">
        <is>
          <t>Литва</t>
        </is>
      </c>
      <c r="C271" s="3" t="n">
        <v>2015</v>
      </c>
      <c r="D271" s="8" t="n">
        <v>1.63</v>
      </c>
      <c r="E271" s="3" t="inlineStr">
        <is>
          <t>final</t>
        </is>
      </c>
      <c r="F271" s="13" t="inlineStr">
        <is>
          <t>https://ec.europa.eu/eurostat/api/dissemination/statistics/1.0/data/demo_gind?format=JSON&amp;lang=EN&amp;indic_de=LBIRTH&amp;sinceTimePeriod=2015&amp;geo=LT</t>
        </is>
      </c>
    </row>
    <row r="272">
      <c r="A272" s="3" t="inlineStr">
        <is>
          <t>LTU</t>
        </is>
      </c>
      <c r="B272" s="3" t="inlineStr">
        <is>
          <t>Литва</t>
        </is>
      </c>
      <c r="C272" s="3" t="n">
        <v>2016</v>
      </c>
      <c r="D272" s="8" t="n">
        <v>1.63</v>
      </c>
      <c r="E272" s="3" t="inlineStr">
        <is>
          <t>final</t>
        </is>
      </c>
      <c r="F272" s="13" t="inlineStr">
        <is>
          <t>https://ec.europa.eu/eurostat/api/dissemination/statistics/1.0/data/demo_gind?format=JSON&amp;lang=EN&amp;indic_de=LBIRTH&amp;sinceTimePeriod=2015&amp;geo=LT</t>
        </is>
      </c>
    </row>
    <row r="273">
      <c r="A273" s="3" t="inlineStr">
        <is>
          <t>LTU</t>
        </is>
      </c>
      <c r="B273" s="3" t="inlineStr">
        <is>
          <t>Литва</t>
        </is>
      </c>
      <c r="C273" s="3" t="n">
        <v>2017</v>
      </c>
      <c r="D273" s="8" t="n">
        <v>1.57</v>
      </c>
      <c r="E273" s="3" t="inlineStr">
        <is>
          <t>final</t>
        </is>
      </c>
      <c r="F273" s="13" t="inlineStr">
        <is>
          <t>https://ec.europa.eu/eurostat/api/dissemination/statistics/1.0/data/demo_gind?format=JSON&amp;lang=EN&amp;indic_de=LBIRTH&amp;sinceTimePeriod=2015&amp;geo=LT</t>
        </is>
      </c>
    </row>
    <row r="274">
      <c r="A274" s="3" t="inlineStr">
        <is>
          <t>LTU</t>
        </is>
      </c>
      <c r="B274" s="3" t="inlineStr">
        <is>
          <t>Литва</t>
        </is>
      </c>
      <c r="C274" s="3" t="n">
        <v>2018</v>
      </c>
      <c r="D274" s="8" t="n">
        <v>1.53</v>
      </c>
      <c r="E274" s="3" t="inlineStr">
        <is>
          <t>final</t>
        </is>
      </c>
      <c r="F274" s="13" t="inlineStr">
        <is>
          <t>https://ec.europa.eu/eurostat/api/dissemination/statistics/1.0/data/demo_gind?format=JSON&amp;lang=EN&amp;indic_de=LBIRTH&amp;sinceTimePeriod=2015&amp;geo=LT</t>
        </is>
      </c>
    </row>
    <row r="275">
      <c r="A275" s="3" t="inlineStr">
        <is>
          <t>LTU</t>
        </is>
      </c>
      <c r="B275" s="3" t="inlineStr">
        <is>
          <t>Литва</t>
        </is>
      </c>
      <c r="C275" s="3" t="n">
        <v>2019</v>
      </c>
      <c r="D275" s="8" t="n">
        <v>1.43</v>
      </c>
      <c r="E275" s="3" t="inlineStr">
        <is>
          <t>final</t>
        </is>
      </c>
      <c r="F275" s="13" t="inlineStr">
        <is>
          <t>https://ec.europa.eu/eurostat/api/dissemination/statistics/1.0/data/demo_gind?format=JSON&amp;lang=EN&amp;indic_de=LBIRTH&amp;sinceTimePeriod=2015&amp;geo=LT</t>
        </is>
      </c>
    </row>
    <row r="276">
      <c r="A276" s="3" t="inlineStr">
        <is>
          <t>LTU</t>
        </is>
      </c>
      <c r="B276" s="3" t="inlineStr">
        <is>
          <t>Литва</t>
        </is>
      </c>
      <c r="C276" s="3" t="n">
        <v>2020</v>
      </c>
      <c r="D276" s="8" t="n">
        <v>1.36</v>
      </c>
      <c r="E276" s="3" t="inlineStr">
        <is>
          <t>final</t>
        </is>
      </c>
      <c r="F276" s="13" t="inlineStr">
        <is>
          <t>https://ec.europa.eu/eurostat/api/dissemination/statistics/1.0/data/demo_gind?format=JSON&amp;lang=EN&amp;indic_de=LBIRTH&amp;sinceTimePeriod=2015&amp;geo=LT</t>
        </is>
      </c>
    </row>
    <row r="277">
      <c r="A277" s="3" t="inlineStr">
        <is>
          <t>LTU</t>
        </is>
      </c>
      <c r="B277" s="3" t="inlineStr">
        <is>
          <t>Литва</t>
        </is>
      </c>
      <c r="C277" s="3" t="n">
        <v>2021</v>
      </c>
      <c r="D277" s="8" t="n">
        <v>1.36</v>
      </c>
      <c r="E277" s="3" t="inlineStr">
        <is>
          <t>final</t>
        </is>
      </c>
      <c r="F277" s="13" t="inlineStr">
        <is>
          <t>https://ec.europa.eu/eurostat/api/dissemination/statistics/1.0/data/demo_gind?format=JSON&amp;lang=EN&amp;indic_de=LBIRTH&amp;sinceTimePeriod=2015&amp;geo=LT</t>
        </is>
      </c>
    </row>
    <row r="278">
      <c r="A278" s="3" t="inlineStr">
        <is>
          <t>LTU</t>
        </is>
      </c>
      <c r="B278" s="3" t="inlineStr">
        <is>
          <t>Литва</t>
        </is>
      </c>
      <c r="C278" s="3" t="n">
        <v>2022</v>
      </c>
      <c r="D278" s="8" t="n">
        <v>1.27</v>
      </c>
      <c r="E278" s="3" t="inlineStr">
        <is>
          <t>final</t>
        </is>
      </c>
      <c r="F278" s="13" t="inlineStr">
        <is>
          <t>https://ec.europa.eu/eurostat/api/dissemination/statistics/1.0/data/demo_gind?format=JSON&amp;lang=EN&amp;indic_de=LBIRTH&amp;sinceTimePeriod=2015&amp;geo=LT</t>
        </is>
      </c>
    </row>
    <row r="279">
      <c r="A279" s="3" t="inlineStr">
        <is>
          <t>LTU</t>
        </is>
      </c>
      <c r="B279" s="3" t="inlineStr">
        <is>
          <t>Литва</t>
        </is>
      </c>
      <c r="C279" s="3" t="n">
        <v>2023</v>
      </c>
      <c r="D279" s="8" t="n">
        <v>1.18</v>
      </c>
      <c r="E279" s="3" t="inlineStr">
        <is>
          <t>final</t>
        </is>
      </c>
      <c r="F279" s="13" t="inlineStr">
        <is>
          <t>https://ec.europa.eu/eurostat/api/dissemination/statistics/1.0/data/demo_gind?format=JSON&amp;lang=EN&amp;indic_de=LBIRTH&amp;sinceTimePeriod=2015&amp;geo=LT</t>
        </is>
      </c>
    </row>
    <row r="280">
      <c r="A280" s="3" t="inlineStr">
        <is>
          <t>LTU</t>
        </is>
      </c>
      <c r="B280" s="3" t="inlineStr">
        <is>
          <t>Литва</t>
        </is>
      </c>
      <c r="C280" s="3" t="n">
        <v>2024</v>
      </c>
      <c r="D280" s="8" t="n">
        <v>1.11</v>
      </c>
      <c r="E280" s="3" t="inlineStr">
        <is>
          <t>final</t>
        </is>
      </c>
      <c r="F280" s="13" t="inlineStr">
        <is>
          <t>https://ec.europa.eu/eurostat/api/dissemination/statistics/1.0/data/demo_gind?format=JSON&amp;lang=EN&amp;indic_de=LBIRTH&amp;sinceTimePeriod=2015&amp;geo=LT</t>
        </is>
      </c>
    </row>
    <row r="281">
      <c r="A281" s="3" t="inlineStr">
        <is>
          <t>LTU</t>
        </is>
      </c>
      <c r="B281" s="3" t="inlineStr">
        <is>
          <t>Литва</t>
        </is>
      </c>
      <c r="C281" s="3" t="n">
        <v>2025</v>
      </c>
      <c r="D281" s="8" t="n">
        <v>1.04</v>
      </c>
      <c r="E281" s="3" t="inlineStr">
        <is>
          <t>final</t>
        </is>
      </c>
      <c r="F281" s="13" t="inlineStr">
        <is>
          <t>https://ec.europa.eu/eurostat/api/dissemination/statistics/1.0/data/demo_gind?format=JSON&amp;lang=EN&amp;indic_de=LBIRTH&amp;sinceTimePeriod=2015&amp;geo=LT</t>
        </is>
      </c>
    </row>
    <row r="282">
      <c r="A282" s="3" t="inlineStr">
        <is>
          <t>MAR</t>
        </is>
      </c>
      <c r="B282" s="3" t="inlineStr">
        <is>
          <t>Марокко</t>
        </is>
      </c>
      <c r="C282" s="3" t="n">
        <v>2010</v>
      </c>
      <c r="D282" s="8" t="n">
        <v>2.19</v>
      </c>
      <c r="E282" s="3" t="inlineStr">
        <is>
          <t>survey</t>
        </is>
      </c>
      <c r="F282" s="13" t="inlineStr">
        <is>
          <t>https://www.hcp.ma/file/248623/</t>
        </is>
      </c>
    </row>
    <row r="283">
      <c r="A283" s="3" t="inlineStr">
        <is>
          <t>MAR</t>
        </is>
      </c>
      <c r="B283" s="3" t="inlineStr">
        <is>
          <t>Марокко</t>
        </is>
      </c>
      <c r="C283" s="3" t="n">
        <v>2014</v>
      </c>
      <c r="D283" s="8" t="n">
        <v>2.22</v>
      </c>
      <c r="E283" s="3" t="inlineStr">
        <is>
          <t>survey</t>
        </is>
      </c>
      <c r="F283" s="13" t="inlineStr">
        <is>
          <t>https://www.hcp.ma/file/248623/</t>
        </is>
      </c>
    </row>
    <row r="284">
      <c r="A284" s="3" t="inlineStr">
        <is>
          <t>MAR</t>
        </is>
      </c>
      <c r="B284" s="3" t="inlineStr">
        <is>
          <t>Марокко</t>
        </is>
      </c>
      <c r="C284" s="3" t="n">
        <v>2024</v>
      </c>
      <c r="D284" s="8" t="n">
        <v>1.97</v>
      </c>
      <c r="E284" s="3" t="inlineStr">
        <is>
          <t>survey</t>
        </is>
      </c>
      <c r="F284" s="13" t="inlineStr">
        <is>
          <t>https://www.hcp.ma/file/248623/</t>
        </is>
      </c>
    </row>
    <row r="285">
      <c r="A285" s="3" t="inlineStr">
        <is>
          <t>MYS</t>
        </is>
      </c>
      <c r="B285" s="3" t="inlineStr">
        <is>
          <t>Малайзия</t>
        </is>
      </c>
      <c r="C285" s="3" t="n">
        <v>2015</v>
      </c>
      <c r="D285" s="8" t="n">
        <v>2</v>
      </c>
      <c r="E285" s="3" t="inlineStr">
        <is>
          <t>final</t>
        </is>
      </c>
      <c r="F285" s="13" t="inlineStr">
        <is>
          <t>https://api.data.gov.my/data-catalogue?id=births_annual&amp;limit=2000</t>
        </is>
      </c>
    </row>
    <row r="286">
      <c r="A286" s="3" t="inlineStr">
        <is>
          <t>MYS</t>
        </is>
      </c>
      <c r="B286" s="3" t="inlineStr">
        <is>
          <t>Малайзия</t>
        </is>
      </c>
      <c r="C286" s="3" t="n">
        <v>2016</v>
      </c>
      <c r="D286" s="8" t="n">
        <v>1.92</v>
      </c>
      <c r="E286" s="3" t="inlineStr">
        <is>
          <t>final</t>
        </is>
      </c>
      <c r="F286" s="13" t="inlineStr">
        <is>
          <t>https://api.data.gov.my/data-catalogue?id=births_annual&amp;limit=2000</t>
        </is>
      </c>
    </row>
    <row r="287">
      <c r="A287" s="3" t="inlineStr">
        <is>
          <t>MYS</t>
        </is>
      </c>
      <c r="B287" s="3" t="inlineStr">
        <is>
          <t>Малайзия</t>
        </is>
      </c>
      <c r="C287" s="3" t="n">
        <v>2017</v>
      </c>
      <c r="D287" s="8" t="n">
        <v>1.89</v>
      </c>
      <c r="E287" s="3" t="inlineStr">
        <is>
          <t>final</t>
        </is>
      </c>
      <c r="F287" s="13" t="inlineStr">
        <is>
          <t>https://api.data.gov.my/data-catalogue?id=births_annual&amp;limit=2000</t>
        </is>
      </c>
    </row>
    <row r="288">
      <c r="A288" s="3" t="inlineStr">
        <is>
          <t>MYS</t>
        </is>
      </c>
      <c r="B288" s="3" t="inlineStr">
        <is>
          <t>Малайзия</t>
        </is>
      </c>
      <c r="C288" s="3" t="n">
        <v>2018</v>
      </c>
      <c r="D288" s="8" t="n">
        <v>1.84</v>
      </c>
      <c r="E288" s="3" t="inlineStr">
        <is>
          <t>final</t>
        </is>
      </c>
      <c r="F288" s="13" t="inlineStr">
        <is>
          <t>https://api.data.gov.my/data-catalogue?id=births_annual&amp;limit=2000</t>
        </is>
      </c>
    </row>
    <row r="289">
      <c r="A289" s="3" t="inlineStr">
        <is>
          <t>MYS</t>
        </is>
      </c>
      <c r="B289" s="3" t="inlineStr">
        <is>
          <t>Малайзия</t>
        </is>
      </c>
      <c r="C289" s="3" t="n">
        <v>2019</v>
      </c>
      <c r="D289" s="8" t="n">
        <v>1.78</v>
      </c>
      <c r="E289" s="3" t="inlineStr">
        <is>
          <t>final</t>
        </is>
      </c>
      <c r="F289" s="13" t="inlineStr">
        <is>
          <t>https://api.data.gov.my/data-catalogue?id=births_annual&amp;limit=2000</t>
        </is>
      </c>
    </row>
    <row r="290">
      <c r="A290" s="3" t="inlineStr">
        <is>
          <t>MYS</t>
        </is>
      </c>
      <c r="B290" s="3" t="inlineStr">
        <is>
          <t>Малайзия</t>
        </is>
      </c>
      <c r="C290" s="3" t="n">
        <v>2020</v>
      </c>
      <c r="D290" s="8" t="n">
        <v>1.71</v>
      </c>
      <c r="E290" s="3" t="inlineStr">
        <is>
          <t>final</t>
        </is>
      </c>
      <c r="F290" s="13" t="inlineStr">
        <is>
          <t>https://api.data.gov.my/data-catalogue?id=births_annual&amp;limit=2000</t>
        </is>
      </c>
    </row>
    <row r="291">
      <c r="A291" s="3" t="inlineStr">
        <is>
          <t>MYS</t>
        </is>
      </c>
      <c r="B291" s="3" t="inlineStr">
        <is>
          <t>Малайзия</t>
        </is>
      </c>
      <c r="C291" s="3" t="n">
        <v>2021</v>
      </c>
      <c r="D291" s="8" t="n">
        <v>1.7</v>
      </c>
      <c r="E291" s="3" t="inlineStr">
        <is>
          <t>final</t>
        </is>
      </c>
      <c r="F291" s="13" t="inlineStr">
        <is>
          <t>https://api.data.gov.my/data-catalogue?id=births_annual&amp;limit=2000</t>
        </is>
      </c>
    </row>
    <row r="292">
      <c r="A292" s="3" t="inlineStr">
        <is>
          <t>MYS</t>
        </is>
      </c>
      <c r="B292" s="3" t="inlineStr">
        <is>
          <t>Малайзия</t>
        </is>
      </c>
      <c r="C292" s="3" t="n">
        <v>2022</v>
      </c>
      <c r="D292" s="8" t="n">
        <v>1.63</v>
      </c>
      <c r="E292" s="3" t="inlineStr">
        <is>
          <t>final</t>
        </is>
      </c>
      <c r="F292" s="13" t="inlineStr">
        <is>
          <t>https://api.data.gov.my/data-catalogue?id=births_annual&amp;limit=2000</t>
        </is>
      </c>
    </row>
    <row r="293">
      <c r="A293" s="3" t="inlineStr">
        <is>
          <t>MYS</t>
        </is>
      </c>
      <c r="B293" s="3" t="inlineStr">
        <is>
          <t>Малайзия</t>
        </is>
      </c>
      <c r="C293" s="3" t="n">
        <v>2023</v>
      </c>
      <c r="D293" s="8" t="n">
        <v>1.73</v>
      </c>
      <c r="E293" s="3" t="inlineStr">
        <is>
          <t>final</t>
        </is>
      </c>
      <c r="F293" s="13" t="inlineStr">
        <is>
          <t>https://api.data.gov.my/data-catalogue?id=births_annual&amp;limit=2000</t>
        </is>
      </c>
    </row>
    <row r="294">
      <c r="A294" s="3" t="inlineStr">
        <is>
          <t>MYS</t>
        </is>
      </c>
      <c r="B294" s="3" t="inlineStr">
        <is>
          <t>Малайзия</t>
        </is>
      </c>
      <c r="C294" s="3" t="n">
        <v>2024</v>
      </c>
      <c r="D294" s="8" t="n">
        <v>1.6</v>
      </c>
      <c r="E294" s="3" t="inlineStr">
        <is>
          <t>final</t>
        </is>
      </c>
      <c r="F294" s="13" t="inlineStr">
        <is>
          <t>https://api.data.gov.my/data-catalogue?id=births_annual&amp;limit=2000</t>
        </is>
      </c>
    </row>
    <row r="295">
      <c r="A295" s="3" t="inlineStr">
        <is>
          <t>NGA</t>
        </is>
      </c>
      <c r="B295" s="3" t="inlineStr">
        <is>
          <t>Нигерия</t>
        </is>
      </c>
      <c r="C295" s="3" t="n">
        <v>2013</v>
      </c>
      <c r="D295" s="8" t="n">
        <v>5.5</v>
      </c>
      <c r="E295" s="3" t="inlineStr">
        <is>
          <t>survey</t>
        </is>
      </c>
      <c r="F295" s="13" t="inlineStr">
        <is>
          <t>https://api.dhsprogram.com/rest/dhs/data?countryIds=NG,KE,ET,GH,EG,ZA,MA,TN,PE,CO&amp;indicatorIds=FE_FRTR_W_TFR&amp;breakdown=national&amp;returnFields=CountryName,SurveyId,SurveyYearLabel,SurveyType,Value,IndicatorId&amp;f=json&amp;perpage=200</t>
        </is>
      </c>
    </row>
    <row r="296">
      <c r="A296" s="3" t="inlineStr">
        <is>
          <t>NGA</t>
        </is>
      </c>
      <c r="B296" s="3" t="inlineStr">
        <is>
          <t>Нигерия</t>
        </is>
      </c>
      <c r="C296" s="3" t="n">
        <v>2015</v>
      </c>
      <c r="D296" s="8" t="n">
        <v>5</v>
      </c>
      <c r="E296" s="3" t="inlineStr">
        <is>
          <t>survey</t>
        </is>
      </c>
      <c r="F296" s="13" t="inlineStr">
        <is>
          <t>https://api.dhsprogram.com/rest/dhs/data?countryIds=NG,KE,ET,GH,EG,ZA,MA,TN,PE,CO&amp;indicatorIds=FE_FRTR_W_TFR&amp;breakdown=national&amp;returnFields=CountryName,SurveyId,SurveyYearLabel,SurveyType,Value,IndicatorId&amp;f=json&amp;perpage=200</t>
        </is>
      </c>
    </row>
    <row r="297">
      <c r="A297" s="3" t="inlineStr">
        <is>
          <t>NGA</t>
        </is>
      </c>
      <c r="B297" s="3" t="inlineStr">
        <is>
          <t>Нигерия</t>
        </is>
      </c>
      <c r="C297" s="3" t="n">
        <v>2018</v>
      </c>
      <c r="D297" s="8" t="n">
        <v>5.3</v>
      </c>
      <c r="E297" s="3" t="inlineStr">
        <is>
          <t>survey</t>
        </is>
      </c>
      <c r="F297" s="13" t="inlineStr">
        <is>
          <t>https://api.dhsprogram.com/rest/dhs/data?countryIds=NG,KE,ET,GH,EG,ZA,MA,TN,PE,CO&amp;indicatorIds=FE_FRTR_W_TFR&amp;breakdown=national&amp;returnFields=CountryName,SurveyId,SurveyYearLabel,SurveyType,Value,IndicatorId&amp;f=json&amp;perpage=200</t>
        </is>
      </c>
    </row>
    <row r="298">
      <c r="A298" s="3" t="inlineStr">
        <is>
          <t>NGA</t>
        </is>
      </c>
      <c r="B298" s="3" t="inlineStr">
        <is>
          <t>Нигерия</t>
        </is>
      </c>
      <c r="C298" s="3" t="n">
        <v>2021</v>
      </c>
      <c r="D298" s="8" t="n">
        <v>4.8</v>
      </c>
      <c r="E298" s="3" t="inlineStr">
        <is>
          <t>survey</t>
        </is>
      </c>
      <c r="F298" s="13" t="inlineStr">
        <is>
          <t>https://api.dhsprogram.com/rest/dhs/data?countryIds=NG,KE,ET,GH,EG,ZA,MA,TN,PE,CO&amp;indicatorIds=FE_FRTR_W_TFR&amp;breakdown=national&amp;returnFields=CountryName,SurveyId,SurveyYearLabel,SurveyType,Value,IndicatorId&amp;f=json&amp;perpage=200</t>
        </is>
      </c>
    </row>
    <row r="299">
      <c r="A299" s="3" t="inlineStr">
        <is>
          <t>NGA</t>
        </is>
      </c>
      <c r="B299" s="3" t="inlineStr">
        <is>
          <t>Нигерия</t>
        </is>
      </c>
      <c r="C299" s="3" t="n">
        <v>2024</v>
      </c>
      <c r="D299" s="8" t="n">
        <v>4.8</v>
      </c>
      <c r="E299" s="3" t="inlineStr">
        <is>
          <t>survey</t>
        </is>
      </c>
      <c r="F299" s="13" t="inlineStr">
        <is>
          <t>https://api.dhsprogram.com/rest/dhs/data?countryIds=NG,KE,ET,GH,EG,ZA,MA,TN,PE,CO&amp;indicatorIds=FE_FRTR_W_TFR&amp;breakdown=national&amp;returnFields=CountryName,SurveyId,SurveyYearLabel,SurveyType,Value,IndicatorId&amp;f=json&amp;perpage=200</t>
        </is>
      </c>
    </row>
    <row r="300">
      <c r="A300" s="3" t="inlineStr">
        <is>
          <t>NLD</t>
        </is>
      </c>
      <c r="B300" s="3" t="inlineStr">
        <is>
          <t>Нидерланды</t>
        </is>
      </c>
      <c r="C300" s="3" t="n">
        <v>2015</v>
      </c>
      <c r="D300" s="8" t="n">
        <v>1.66</v>
      </c>
      <c r="E300" s="3" t="inlineStr">
        <is>
          <t>final</t>
        </is>
      </c>
      <c r="F300" s="13" t="inlineStr">
        <is>
          <t>https://ec.europa.eu/eurostat/api/dissemination/statistics/1.0/data/demo_gind?format=JSON&amp;lang=EN&amp;indic_de=LBIRTH&amp;sinceTimePeriod=2015&amp;geo=NL</t>
        </is>
      </c>
    </row>
    <row r="301">
      <c r="A301" s="3" t="inlineStr">
        <is>
          <t>NLD</t>
        </is>
      </c>
      <c r="B301" s="3" t="inlineStr">
        <is>
          <t>Нидерланды</t>
        </is>
      </c>
      <c r="C301" s="3" t="n">
        <v>2016</v>
      </c>
      <c r="D301" s="8" t="n">
        <v>1.66</v>
      </c>
      <c r="E301" s="3" t="inlineStr">
        <is>
          <t>final</t>
        </is>
      </c>
      <c r="F301" s="13" t="inlineStr">
        <is>
          <t>https://ec.europa.eu/eurostat/api/dissemination/statistics/1.0/data/demo_gind?format=JSON&amp;lang=EN&amp;indic_de=LBIRTH&amp;sinceTimePeriod=2015&amp;geo=NL</t>
        </is>
      </c>
    </row>
    <row r="302">
      <c r="A302" s="3" t="inlineStr">
        <is>
          <t>NLD</t>
        </is>
      </c>
      <c r="B302" s="3" t="inlineStr">
        <is>
          <t>Нидерланды</t>
        </is>
      </c>
      <c r="C302" s="3" t="n">
        <v>2017</v>
      </c>
      <c r="D302" s="8" t="n">
        <v>1.62</v>
      </c>
      <c r="E302" s="3" t="inlineStr">
        <is>
          <t>final</t>
        </is>
      </c>
      <c r="F302" s="13" t="inlineStr">
        <is>
          <t>https://ec.europa.eu/eurostat/api/dissemination/statistics/1.0/data/demo_gind?format=JSON&amp;lang=EN&amp;indic_de=LBIRTH&amp;sinceTimePeriod=2015&amp;geo=NL</t>
        </is>
      </c>
    </row>
    <row r="303">
      <c r="A303" s="3" t="inlineStr">
        <is>
          <t>NLD</t>
        </is>
      </c>
      <c r="B303" s="3" t="inlineStr">
        <is>
          <t>Нидерланды</t>
        </is>
      </c>
      <c r="C303" s="3" t="n">
        <v>2018</v>
      </c>
      <c r="D303" s="8" t="n">
        <v>1.59</v>
      </c>
      <c r="E303" s="3" t="inlineStr">
        <is>
          <t>final</t>
        </is>
      </c>
      <c r="F303" s="13" t="inlineStr">
        <is>
          <t>https://ec.europa.eu/eurostat/api/dissemination/statistics/1.0/data/demo_gind?format=JSON&amp;lang=EN&amp;indic_de=LBIRTH&amp;sinceTimePeriod=2015&amp;geo=NL</t>
        </is>
      </c>
    </row>
    <row r="304">
      <c r="A304" s="3" t="inlineStr">
        <is>
          <t>NLD</t>
        </is>
      </c>
      <c r="B304" s="3" t="inlineStr">
        <is>
          <t>Нидерланды</t>
        </is>
      </c>
      <c r="C304" s="3" t="n">
        <v>2019</v>
      </c>
      <c r="D304" s="8" t="n">
        <v>1.57</v>
      </c>
      <c r="E304" s="3" t="inlineStr">
        <is>
          <t>final</t>
        </is>
      </c>
      <c r="F304" s="13" t="inlineStr">
        <is>
          <t>https://ec.europa.eu/eurostat/api/dissemination/statistics/1.0/data/demo_gind?format=JSON&amp;lang=EN&amp;indic_de=LBIRTH&amp;sinceTimePeriod=2015&amp;geo=NL</t>
        </is>
      </c>
    </row>
    <row r="305">
      <c r="A305" s="3" t="inlineStr">
        <is>
          <t>NLD</t>
        </is>
      </c>
      <c r="B305" s="3" t="inlineStr">
        <is>
          <t>Нидерланды</t>
        </is>
      </c>
      <c r="C305" s="3" t="n">
        <v>2020</v>
      </c>
      <c r="D305" s="8" t="n">
        <v>1.54</v>
      </c>
      <c r="E305" s="3" t="inlineStr">
        <is>
          <t>final</t>
        </is>
      </c>
      <c r="F305" s="13" t="inlineStr">
        <is>
          <t>https://ec.europa.eu/eurostat/api/dissemination/statistics/1.0/data/demo_gind?format=JSON&amp;lang=EN&amp;indic_de=LBIRTH&amp;sinceTimePeriod=2015&amp;geo=NL</t>
        </is>
      </c>
    </row>
    <row r="306">
      <c r="A306" s="3" t="inlineStr">
        <is>
          <t>NLD</t>
        </is>
      </c>
      <c r="B306" s="3" t="inlineStr">
        <is>
          <t>Нидерланды</t>
        </is>
      </c>
      <c r="C306" s="3" t="n">
        <v>2021</v>
      </c>
      <c r="D306" s="8" t="n">
        <v>1.62</v>
      </c>
      <c r="E306" s="3" t="inlineStr">
        <is>
          <t>final</t>
        </is>
      </c>
      <c r="F306" s="13" t="inlineStr">
        <is>
          <t>https://ec.europa.eu/eurostat/api/dissemination/statistics/1.0/data/demo_gind?format=JSON&amp;lang=EN&amp;indic_de=LBIRTH&amp;sinceTimePeriod=2015&amp;geo=NL</t>
        </is>
      </c>
    </row>
    <row r="307">
      <c r="A307" s="3" t="inlineStr">
        <is>
          <t>NLD</t>
        </is>
      </c>
      <c r="B307" s="3" t="inlineStr">
        <is>
          <t>Нидерланды</t>
        </is>
      </c>
      <c r="C307" s="3" t="n">
        <v>2022</v>
      </c>
      <c r="D307" s="8" t="n">
        <v>1.49</v>
      </c>
      <c r="E307" s="3" t="inlineStr">
        <is>
          <t>final</t>
        </is>
      </c>
      <c r="F307" s="13" t="inlineStr">
        <is>
          <t>https://ec.europa.eu/eurostat/api/dissemination/statistics/1.0/data/demo_gind?format=JSON&amp;lang=EN&amp;indic_de=LBIRTH&amp;sinceTimePeriod=2015&amp;geo=NL</t>
        </is>
      </c>
    </row>
    <row r="308">
      <c r="A308" s="3" t="inlineStr">
        <is>
          <t>NLD</t>
        </is>
      </c>
      <c r="B308" s="3" t="inlineStr">
        <is>
          <t>Нидерланды</t>
        </is>
      </c>
      <c r="C308" s="3" t="n">
        <v>2023</v>
      </c>
      <c r="D308" s="8" t="n">
        <v>1.43</v>
      </c>
      <c r="E308" s="3" t="inlineStr">
        <is>
          <t>final</t>
        </is>
      </c>
      <c r="F308" s="13" t="inlineStr">
        <is>
          <t>https://ec.europa.eu/eurostat/api/dissemination/statistics/1.0/data/demo_gind?format=JSON&amp;lang=EN&amp;indic_de=LBIRTH&amp;sinceTimePeriod=2015&amp;geo=NL</t>
        </is>
      </c>
    </row>
    <row r="309">
      <c r="A309" s="3" t="inlineStr">
        <is>
          <t>NLD</t>
        </is>
      </c>
      <c r="B309" s="3" t="inlineStr">
        <is>
          <t>Нидерланды</t>
        </is>
      </c>
      <c r="C309" s="3" t="n">
        <v>2024</v>
      </c>
      <c r="D309" s="8" t="n">
        <v>1.43</v>
      </c>
      <c r="E309" s="3" t="inlineStr">
        <is>
          <t>final</t>
        </is>
      </c>
      <c r="F309" s="13" t="inlineStr">
        <is>
          <t>https://ec.europa.eu/eurostat/api/dissemination/statistics/1.0/data/demo_gind?format=JSON&amp;lang=EN&amp;indic_de=LBIRTH&amp;sinceTimePeriod=2015&amp;geo=NL</t>
        </is>
      </c>
    </row>
    <row r="310">
      <c r="A310" s="3" t="inlineStr">
        <is>
          <t>NLD</t>
        </is>
      </c>
      <c r="B310" s="3" t="inlineStr">
        <is>
          <t>Нидерланды</t>
        </is>
      </c>
      <c r="C310" s="3" t="n">
        <v>2025</v>
      </c>
      <c r="D310" s="8" t="n">
        <v>1.418</v>
      </c>
      <c r="E310" s="3" t="inlineStr">
        <is>
          <t>final</t>
        </is>
      </c>
      <c r="F310" s="13" t="inlineStr">
        <is>
          <t>https://opendata.cbs.nl/ODataApi/odata/85722NED/TypedDataSet</t>
        </is>
      </c>
    </row>
    <row r="311">
      <c r="A311" s="3" t="inlineStr">
        <is>
          <t>NOR</t>
        </is>
      </c>
      <c r="B311" s="3" t="inlineStr">
        <is>
          <t>Норвегия</t>
        </is>
      </c>
      <c r="C311" s="3" t="n">
        <v>2015</v>
      </c>
      <c r="D311" s="8" t="n">
        <v>1.72</v>
      </c>
      <c r="E311" s="3" t="inlineStr">
        <is>
          <t>final</t>
        </is>
      </c>
      <c r="F311" s="13" t="inlineStr">
        <is>
          <t>https://ec.europa.eu/eurostat/api/dissemination/statistics/1.0/data/demo_gind?format=JSON&amp;lang=EN&amp;indic_de=LBIRTH&amp;sinceTimePeriod=2015&amp;geo=NO</t>
        </is>
      </c>
    </row>
    <row r="312">
      <c r="A312" s="3" t="inlineStr">
        <is>
          <t>NOR</t>
        </is>
      </c>
      <c r="B312" s="3" t="inlineStr">
        <is>
          <t>Норвегия</t>
        </is>
      </c>
      <c r="C312" s="3" t="n">
        <v>2016</v>
      </c>
      <c r="D312" s="8" t="n">
        <v>1.71</v>
      </c>
      <c r="E312" s="3" t="inlineStr">
        <is>
          <t>final</t>
        </is>
      </c>
      <c r="F312" s="13" t="inlineStr">
        <is>
          <t>https://ec.europa.eu/eurostat/api/dissemination/statistics/1.0/data/demo_gind?format=JSON&amp;lang=EN&amp;indic_de=LBIRTH&amp;sinceTimePeriod=2015&amp;geo=NO</t>
        </is>
      </c>
    </row>
    <row r="313">
      <c r="A313" s="3" t="inlineStr">
        <is>
          <t>NOR</t>
        </is>
      </c>
      <c r="B313" s="3" t="inlineStr">
        <is>
          <t>Норвегия</t>
        </is>
      </c>
      <c r="C313" s="3" t="n">
        <v>2017</v>
      </c>
      <c r="D313" s="8" t="n">
        <v>1.62</v>
      </c>
      <c r="E313" s="3" t="inlineStr">
        <is>
          <t>final</t>
        </is>
      </c>
      <c r="F313" s="13" t="inlineStr">
        <is>
          <t>https://ec.europa.eu/eurostat/api/dissemination/statistics/1.0/data/demo_gind?format=JSON&amp;lang=EN&amp;indic_de=LBIRTH&amp;sinceTimePeriod=2015&amp;geo=NO</t>
        </is>
      </c>
    </row>
    <row r="314">
      <c r="A314" s="3" t="inlineStr">
        <is>
          <t>NOR</t>
        </is>
      </c>
      <c r="B314" s="3" t="inlineStr">
        <is>
          <t>Норвегия</t>
        </is>
      </c>
      <c r="C314" s="3" t="n">
        <v>2018</v>
      </c>
      <c r="D314" s="8" t="n">
        <v>1.56</v>
      </c>
      <c r="E314" s="3" t="inlineStr">
        <is>
          <t>final</t>
        </is>
      </c>
      <c r="F314" s="13" t="inlineStr">
        <is>
          <t>https://ec.europa.eu/eurostat/api/dissemination/statistics/1.0/data/demo_gind?format=JSON&amp;lang=EN&amp;indic_de=LBIRTH&amp;sinceTimePeriod=2015&amp;geo=NO</t>
        </is>
      </c>
    </row>
    <row r="315">
      <c r="A315" s="3" t="inlineStr">
        <is>
          <t>NOR</t>
        </is>
      </c>
      <c r="B315" s="3" t="inlineStr">
        <is>
          <t>Норвегия</t>
        </is>
      </c>
      <c r="C315" s="3" t="n">
        <v>2019</v>
      </c>
      <c r="D315" s="8" t="n">
        <v>1.53</v>
      </c>
      <c r="E315" s="3" t="inlineStr">
        <is>
          <t>final</t>
        </is>
      </c>
      <c r="F315" s="13" t="inlineStr">
        <is>
          <t>https://ec.europa.eu/eurostat/api/dissemination/statistics/1.0/data/demo_gind?format=JSON&amp;lang=EN&amp;indic_de=LBIRTH&amp;sinceTimePeriod=2015&amp;geo=NO</t>
        </is>
      </c>
    </row>
    <row r="316">
      <c r="A316" s="3" t="inlineStr">
        <is>
          <t>NOR</t>
        </is>
      </c>
      <c r="B316" s="3" t="inlineStr">
        <is>
          <t>Норвегия</t>
        </is>
      </c>
      <c r="C316" s="3" t="n">
        <v>2020</v>
      </c>
      <c r="D316" s="8" t="n">
        <v>1.48</v>
      </c>
      <c r="E316" s="3" t="inlineStr">
        <is>
          <t>final</t>
        </is>
      </c>
      <c r="F316" s="13" t="inlineStr">
        <is>
          <t>https://ec.europa.eu/eurostat/api/dissemination/statistics/1.0/data/demo_gind?format=JSON&amp;lang=EN&amp;indic_de=LBIRTH&amp;sinceTimePeriod=2015&amp;geo=NO</t>
        </is>
      </c>
    </row>
    <row r="317">
      <c r="A317" s="3" t="inlineStr">
        <is>
          <t>NOR</t>
        </is>
      </c>
      <c r="B317" s="3" t="inlineStr">
        <is>
          <t>Норвегия</t>
        </is>
      </c>
      <c r="C317" s="3" t="n">
        <v>2021</v>
      </c>
      <c r="D317" s="8" t="n">
        <v>1.55</v>
      </c>
      <c r="E317" s="3" t="inlineStr">
        <is>
          <t>final</t>
        </is>
      </c>
      <c r="F317" s="13" t="inlineStr">
        <is>
          <t>https://ec.europa.eu/eurostat/api/dissemination/statistics/1.0/data/demo_gind?format=JSON&amp;lang=EN&amp;indic_de=LBIRTH&amp;sinceTimePeriod=2015&amp;geo=NO</t>
        </is>
      </c>
    </row>
    <row r="318">
      <c r="A318" s="3" t="inlineStr">
        <is>
          <t>NOR</t>
        </is>
      </c>
      <c r="B318" s="3" t="inlineStr">
        <is>
          <t>Норвегия</t>
        </is>
      </c>
      <c r="C318" s="3" t="n">
        <v>2022</v>
      </c>
      <c r="D318" s="8" t="n">
        <v>1.41</v>
      </c>
      <c r="E318" s="3" t="inlineStr">
        <is>
          <t>final</t>
        </is>
      </c>
      <c r="F318" s="13" t="inlineStr">
        <is>
          <t>https://ec.europa.eu/eurostat/api/dissemination/statistics/1.0/data/demo_gind?format=JSON&amp;lang=EN&amp;indic_de=LBIRTH&amp;sinceTimePeriod=2015&amp;geo=NO</t>
        </is>
      </c>
    </row>
    <row r="319">
      <c r="A319" s="3" t="inlineStr">
        <is>
          <t>NOR</t>
        </is>
      </c>
      <c r="B319" s="3" t="inlineStr">
        <is>
          <t>Норвегия</t>
        </is>
      </c>
      <c r="C319" s="3" t="n">
        <v>2023</v>
      </c>
      <c r="D319" s="8" t="n">
        <v>1.4</v>
      </c>
      <c r="E319" s="3" t="inlineStr">
        <is>
          <t>final</t>
        </is>
      </c>
      <c r="F319" s="13" t="inlineStr">
        <is>
          <t>https://ec.europa.eu/eurostat/api/dissemination/statistics/1.0/data/demo_gind?format=JSON&amp;lang=EN&amp;indic_de=LBIRTH&amp;sinceTimePeriod=2015&amp;geo=NO</t>
        </is>
      </c>
    </row>
    <row r="320">
      <c r="A320" s="3" t="inlineStr">
        <is>
          <t>NOR</t>
        </is>
      </c>
      <c r="B320" s="3" t="inlineStr">
        <is>
          <t>Норвегия</t>
        </is>
      </c>
      <c r="C320" s="3" t="n">
        <v>2024</v>
      </c>
      <c r="D320" s="8" t="n">
        <v>1.45</v>
      </c>
      <c r="E320" s="3" t="inlineStr">
        <is>
          <t>final</t>
        </is>
      </c>
      <c r="F320" s="13" t="inlineStr">
        <is>
          <t>https://ec.europa.eu/eurostat/api/dissemination/statistics/1.0/data/demo_gind?format=JSON&amp;lang=EN&amp;indic_de=LBIRTH&amp;sinceTimePeriod=2015&amp;geo=NO</t>
        </is>
      </c>
    </row>
    <row r="321">
      <c r="A321" s="3" t="inlineStr">
        <is>
          <t>NOR</t>
        </is>
      </c>
      <c r="B321" s="3" t="inlineStr">
        <is>
          <t>Норвегия</t>
        </is>
      </c>
      <c r="C321" s="3" t="n">
        <v>2025</v>
      </c>
      <c r="D321" s="8" t="n">
        <v>1.48</v>
      </c>
      <c r="E321" s="3" t="inlineStr">
        <is>
          <t>final</t>
        </is>
      </c>
      <c r="F321" s="13" t="inlineStr">
        <is>
          <t>https://data.ssb.no/api/v0/en/table/05803</t>
        </is>
      </c>
    </row>
    <row r="322">
      <c r="A322" s="3" t="inlineStr">
        <is>
          <t>NZL</t>
        </is>
      </c>
      <c r="B322" s="3" t="inlineStr">
        <is>
          <t>Новая Зеландия</t>
        </is>
      </c>
      <c r="C322" s="3" t="n">
        <v>2015</v>
      </c>
      <c r="D322" s="8" t="n">
        <v>1.99</v>
      </c>
      <c r="E322" s="3" t="inlineStr">
        <is>
          <t>final</t>
        </is>
      </c>
      <c r="F322" s="13" t="inlineStr">
        <is>
          <t>https://www.stats.govt.nz/information-releases/births-and-deaths-year-ended-december-2025-including-abridged-period-life-table/</t>
        </is>
      </c>
    </row>
    <row r="323">
      <c r="A323" s="3" t="inlineStr">
        <is>
          <t>NZL</t>
        </is>
      </c>
      <c r="B323" s="3" t="inlineStr">
        <is>
          <t>Новая Зеландия</t>
        </is>
      </c>
      <c r="C323" s="3" t="n">
        <v>2016</v>
      </c>
      <c r="D323" s="8" t="n">
        <v>1.87</v>
      </c>
      <c r="E323" s="3" t="inlineStr">
        <is>
          <t>final</t>
        </is>
      </c>
      <c r="F323" s="13" t="inlineStr">
        <is>
          <t>https://www.stats.govt.nz/information-releases/births-and-deaths-year-ended-december-2025-including-abridged-period-life-table/</t>
        </is>
      </c>
    </row>
    <row r="324">
      <c r="A324" s="3" t="inlineStr">
        <is>
          <t>NZL</t>
        </is>
      </c>
      <c r="B324" s="3" t="inlineStr">
        <is>
          <t>Новая Зеландия</t>
        </is>
      </c>
      <c r="C324" s="3" t="n">
        <v>2017</v>
      </c>
      <c r="D324" s="8" t="n">
        <v>1.81</v>
      </c>
      <c r="E324" s="3" t="inlineStr">
        <is>
          <t>final</t>
        </is>
      </c>
      <c r="F324" s="13" t="inlineStr">
        <is>
          <t>https://www.stats.govt.nz/information-releases/births-and-deaths-year-ended-december-2025-including-abridged-period-life-table/</t>
        </is>
      </c>
    </row>
    <row r="325">
      <c r="A325" s="3" t="inlineStr">
        <is>
          <t>NZL</t>
        </is>
      </c>
      <c r="B325" s="3" t="inlineStr">
        <is>
          <t>Новая Зеландия</t>
        </is>
      </c>
      <c r="C325" s="3" t="n">
        <v>2018</v>
      </c>
      <c r="D325" s="8" t="n">
        <v>1.71</v>
      </c>
      <c r="E325" s="3" t="inlineStr">
        <is>
          <t>final</t>
        </is>
      </c>
      <c r="F325" s="13" t="inlineStr">
        <is>
          <t>https://www.stats.govt.nz/information-releases/births-and-deaths-year-ended-december-2025-including-abridged-period-life-table/</t>
        </is>
      </c>
    </row>
    <row r="326">
      <c r="A326" s="3" t="inlineStr">
        <is>
          <t>NZL</t>
        </is>
      </c>
      <c r="B326" s="3" t="inlineStr">
        <is>
          <t>Новая Зеландия</t>
        </is>
      </c>
      <c r="C326" s="3" t="n">
        <v>2019</v>
      </c>
      <c r="D326" s="8" t="n">
        <v>1.72</v>
      </c>
      <c r="E326" s="3" t="inlineStr">
        <is>
          <t>final</t>
        </is>
      </c>
      <c r="F326" s="13" t="inlineStr">
        <is>
          <t>https://www.stats.govt.nz/information-releases/births-and-deaths-year-ended-december-2025-including-abridged-period-life-table/</t>
        </is>
      </c>
    </row>
    <row r="327">
      <c r="A327" s="3" t="inlineStr">
        <is>
          <t>NZL</t>
        </is>
      </c>
      <c r="B327" s="3" t="inlineStr">
        <is>
          <t>Новая Зеландия</t>
        </is>
      </c>
      <c r="C327" s="3" t="n">
        <v>2020</v>
      </c>
      <c r="D327" s="8" t="n">
        <v>1.62</v>
      </c>
      <c r="E327" s="3" t="inlineStr">
        <is>
          <t>final</t>
        </is>
      </c>
      <c r="F327" s="13" t="inlineStr">
        <is>
          <t>https://www.stats.govt.nz/information-releases/births-and-deaths-year-ended-december-2025-including-abridged-period-life-table/</t>
        </is>
      </c>
    </row>
    <row r="328">
      <c r="A328" s="3" t="inlineStr">
        <is>
          <t>NZL</t>
        </is>
      </c>
      <c r="B328" s="3" t="inlineStr">
        <is>
          <t>Новая Зеландия</t>
        </is>
      </c>
      <c r="C328" s="3" t="n">
        <v>2021</v>
      </c>
      <c r="D328" s="8" t="n">
        <v>1.65</v>
      </c>
      <c r="E328" s="3" t="inlineStr">
        <is>
          <t>final</t>
        </is>
      </c>
      <c r="F328" s="13" t="inlineStr">
        <is>
          <t>https://www.stats.govt.nz/information-releases/births-and-deaths-year-ended-december-2025-including-abridged-period-life-table/</t>
        </is>
      </c>
    </row>
    <row r="329">
      <c r="A329" s="3" t="inlineStr">
        <is>
          <t>NZL</t>
        </is>
      </c>
      <c r="B329" s="3" t="inlineStr">
        <is>
          <t>Новая Зеландия</t>
        </is>
      </c>
      <c r="C329" s="3" t="n">
        <v>2022</v>
      </c>
      <c r="D329" s="8" t="n">
        <v>1.67</v>
      </c>
      <c r="E329" s="3" t="inlineStr">
        <is>
          <t>final</t>
        </is>
      </c>
      <c r="F329" s="13" t="inlineStr">
        <is>
          <t>https://www.stats.govt.nz/information-releases/births-and-deaths-year-ended-december-2025-including-abridged-period-life-table/</t>
        </is>
      </c>
    </row>
    <row r="330">
      <c r="A330" s="3" t="inlineStr">
        <is>
          <t>NZL</t>
        </is>
      </c>
      <c r="B330" s="3" t="inlineStr">
        <is>
          <t>Новая Зеландия</t>
        </is>
      </c>
      <c r="C330" s="3" t="n">
        <v>2023</v>
      </c>
      <c r="D330" s="8" t="n">
        <v>1.57</v>
      </c>
      <c r="E330" s="3" t="inlineStr">
        <is>
          <t>final</t>
        </is>
      </c>
      <c r="F330" s="13" t="inlineStr">
        <is>
          <t>https://www.stats.govt.nz/information-releases/births-and-deaths-year-ended-december-2025-including-abridged-period-life-table/</t>
        </is>
      </c>
    </row>
    <row r="331">
      <c r="A331" s="3" t="inlineStr">
        <is>
          <t>NZL</t>
        </is>
      </c>
      <c r="B331" s="3" t="inlineStr">
        <is>
          <t>Новая Зеландия</t>
        </is>
      </c>
      <c r="C331" s="3" t="n">
        <v>2024</v>
      </c>
      <c r="D331" s="8" t="n">
        <v>1.57</v>
      </c>
      <c r="E331" s="3" t="inlineStr">
        <is>
          <t>provisional</t>
        </is>
      </c>
      <c r="F331" s="13" t="inlineStr">
        <is>
          <t>https://www.stats.govt.nz/information-releases/births-and-deaths-year-ended-december-2025-including-abridged-period-life-table/</t>
        </is>
      </c>
    </row>
    <row r="332">
      <c r="A332" s="3" t="inlineStr">
        <is>
          <t>NZL</t>
        </is>
      </c>
      <c r="B332" s="3" t="inlineStr">
        <is>
          <t>Новая Зеландия</t>
        </is>
      </c>
      <c r="C332" s="3" t="n">
        <v>2025</v>
      </c>
      <c r="D332" s="8" t="n">
        <v>1.55</v>
      </c>
      <c r="E332" s="3" t="inlineStr">
        <is>
          <t>provisional</t>
        </is>
      </c>
      <c r="F332" s="13" t="inlineStr">
        <is>
          <t>https://www.stats.govt.nz/information-releases/births-and-deaths-year-ended-december-2025-including-abridged-period-life-table/</t>
        </is>
      </c>
    </row>
    <row r="333">
      <c r="A333" s="3" t="inlineStr">
        <is>
          <t>PAK</t>
        </is>
      </c>
      <c r="B333" s="3" t="inlineStr">
        <is>
          <t>Пакистан</t>
        </is>
      </c>
      <c r="C333" s="3" t="n">
        <v>2017</v>
      </c>
      <c r="D333" s="8" t="n">
        <v>3.6</v>
      </c>
      <c r="E333" s="3" t="inlineStr">
        <is>
          <t>estimate</t>
        </is>
      </c>
      <c r="F333" s="13" t="inlineStr">
        <is>
          <t>https://api.dhsprogram.com/rest/dhs/data?countryIds=PK,PH,IA,BD,ID&amp;indicatorIds=FE_FRTR_W_TFR&amp;surveyYearStart=2010&amp;breakdown=national&amp;f=json</t>
        </is>
      </c>
    </row>
    <row r="334">
      <c r="A334" s="3" t="inlineStr">
        <is>
          <t>PHL</t>
        </is>
      </c>
      <c r="B334" s="3" t="inlineStr">
        <is>
          <t>Филиппины</t>
        </is>
      </c>
      <c r="C334" s="3" t="n">
        <v>2017</v>
      </c>
      <c r="D334" s="8" t="n">
        <v>2.7</v>
      </c>
      <c r="E334" s="3" t="inlineStr">
        <is>
          <t>final</t>
        </is>
      </c>
      <c r="F334" s="13" t="inlineStr">
        <is>
          <t>https://unstats.un.org/unsd/demographic-social/products/dyb/documents/DYB2019/table09.xls</t>
        </is>
      </c>
    </row>
    <row r="335">
      <c r="A335" s="3" t="inlineStr">
        <is>
          <t>PHL</t>
        </is>
      </c>
      <c r="B335" s="3" t="inlineStr">
        <is>
          <t>Филиппины</t>
        </is>
      </c>
      <c r="C335" s="3" t="n">
        <v>2022</v>
      </c>
      <c r="D335" s="8" t="n">
        <v>1.9</v>
      </c>
      <c r="E335" s="3" t="inlineStr">
        <is>
          <t>final</t>
        </is>
      </c>
      <c r="F335" s="13" t="inlineStr">
        <is>
          <t>https://unstats.un.org/unsd/demographic-social/products/dyb/documents/DYB2024/table09.xls</t>
        </is>
      </c>
    </row>
    <row r="336">
      <c r="A336" s="3" t="inlineStr">
        <is>
          <t>POL</t>
        </is>
      </c>
      <c r="B336" s="3" t="inlineStr">
        <is>
          <t>Польша</t>
        </is>
      </c>
      <c r="C336" s="3" t="n">
        <v>2015</v>
      </c>
      <c r="D336" s="8" t="n">
        <v>1.32</v>
      </c>
      <c r="E336" s="3" t="inlineStr">
        <is>
          <t>final</t>
        </is>
      </c>
      <c r="F336" s="13" t="inlineStr">
        <is>
          <t>https://ec.europa.eu/eurostat/api/dissemination/statistics/1.0/data/demo_gind?format=JSON&amp;lang=EN&amp;indic_de=LBIRTH&amp;sinceTimePeriod=2015&amp;geo=PL</t>
        </is>
      </c>
    </row>
    <row r="337">
      <c r="A337" s="3" t="inlineStr">
        <is>
          <t>POL</t>
        </is>
      </c>
      <c r="B337" s="3" t="inlineStr">
        <is>
          <t>Польша</t>
        </is>
      </c>
      <c r="C337" s="3" t="n">
        <v>2016</v>
      </c>
      <c r="D337" s="8" t="n">
        <v>1.39</v>
      </c>
      <c r="E337" s="3" t="inlineStr">
        <is>
          <t>final</t>
        </is>
      </c>
      <c r="F337" s="13" t="inlineStr">
        <is>
          <t>https://ec.europa.eu/eurostat/api/dissemination/statistics/1.0/data/demo_gind?format=JSON&amp;lang=EN&amp;indic_de=LBIRTH&amp;sinceTimePeriod=2015&amp;geo=PL</t>
        </is>
      </c>
    </row>
    <row r="338">
      <c r="A338" s="3" t="inlineStr">
        <is>
          <t>POL</t>
        </is>
      </c>
      <c r="B338" s="3" t="inlineStr">
        <is>
          <t>Польша</t>
        </is>
      </c>
      <c r="C338" s="3" t="n">
        <v>2017</v>
      </c>
      <c r="D338" s="8" t="n">
        <v>1.48</v>
      </c>
      <c r="E338" s="3" t="inlineStr">
        <is>
          <t>final</t>
        </is>
      </c>
      <c r="F338" s="13" t="inlineStr">
        <is>
          <t>https://ec.europa.eu/eurostat/api/dissemination/statistics/1.0/data/demo_gind?format=JSON&amp;lang=EN&amp;indic_de=LBIRTH&amp;sinceTimePeriod=2015&amp;geo=PL</t>
        </is>
      </c>
    </row>
    <row r="339">
      <c r="A339" s="3" t="inlineStr">
        <is>
          <t>POL</t>
        </is>
      </c>
      <c r="B339" s="3" t="inlineStr">
        <is>
          <t>Польша</t>
        </is>
      </c>
      <c r="C339" s="3" t="n">
        <v>2018</v>
      </c>
      <c r="D339" s="8" t="n">
        <v>1.46</v>
      </c>
      <c r="E339" s="3" t="inlineStr">
        <is>
          <t>final</t>
        </is>
      </c>
      <c r="F339" s="13" t="inlineStr">
        <is>
          <t>https://ec.europa.eu/eurostat/api/dissemination/statistics/1.0/data/demo_gind?format=JSON&amp;lang=EN&amp;indic_de=LBIRTH&amp;sinceTimePeriod=2015&amp;geo=PL</t>
        </is>
      </c>
    </row>
    <row r="340">
      <c r="A340" s="3" t="inlineStr">
        <is>
          <t>POL</t>
        </is>
      </c>
      <c r="B340" s="3" t="inlineStr">
        <is>
          <t>Польша</t>
        </is>
      </c>
      <c r="C340" s="3" t="n">
        <v>2019</v>
      </c>
      <c r="D340" s="8" t="n">
        <v>1.44</v>
      </c>
      <c r="E340" s="3" t="inlineStr">
        <is>
          <t>final</t>
        </is>
      </c>
      <c r="F340" s="13" t="inlineStr">
        <is>
          <t>https://ec.europa.eu/eurostat/api/dissemination/statistics/1.0/data/demo_gind?format=JSON&amp;lang=EN&amp;indic_de=LBIRTH&amp;sinceTimePeriod=2015&amp;geo=PL</t>
        </is>
      </c>
    </row>
    <row r="341">
      <c r="A341" s="3" t="inlineStr">
        <is>
          <t>POL</t>
        </is>
      </c>
      <c r="B341" s="3" t="inlineStr">
        <is>
          <t>Польша</t>
        </is>
      </c>
      <c r="C341" s="3" t="n">
        <v>2020</v>
      </c>
      <c r="D341" s="8" t="n">
        <v>1.39</v>
      </c>
      <c r="E341" s="3" t="inlineStr">
        <is>
          <t>final</t>
        </is>
      </c>
      <c r="F341" s="13" t="inlineStr">
        <is>
          <t>https://ec.europa.eu/eurostat/api/dissemination/statistics/1.0/data/demo_gind?format=JSON&amp;lang=EN&amp;indic_de=LBIRTH&amp;sinceTimePeriod=2015&amp;geo=PL</t>
        </is>
      </c>
    </row>
    <row r="342">
      <c r="A342" s="3" t="inlineStr">
        <is>
          <t>POL</t>
        </is>
      </c>
      <c r="B342" s="3" t="inlineStr">
        <is>
          <t>Польша</t>
        </is>
      </c>
      <c r="C342" s="3" t="n">
        <v>2021</v>
      </c>
      <c r="D342" s="8" t="n">
        <v>1.33</v>
      </c>
      <c r="E342" s="3" t="inlineStr">
        <is>
          <t>final</t>
        </is>
      </c>
      <c r="F342" s="13" t="inlineStr">
        <is>
          <t>https://ec.europa.eu/eurostat/api/dissemination/statistics/1.0/data/demo_gind?format=JSON&amp;lang=EN&amp;indic_de=LBIRTH&amp;sinceTimePeriod=2015&amp;geo=PL</t>
        </is>
      </c>
    </row>
    <row r="343">
      <c r="A343" s="3" t="inlineStr">
        <is>
          <t>POL</t>
        </is>
      </c>
      <c r="B343" s="3" t="inlineStr">
        <is>
          <t>Польша</t>
        </is>
      </c>
      <c r="C343" s="3" t="n">
        <v>2022</v>
      </c>
      <c r="D343" s="8" t="n">
        <v>1.29</v>
      </c>
      <c r="E343" s="3" t="inlineStr">
        <is>
          <t>final</t>
        </is>
      </c>
      <c r="F343" s="13" t="inlineStr">
        <is>
          <t>https://ec.europa.eu/eurostat/api/dissemination/statistics/1.0/data/demo_gind?format=JSON&amp;lang=EN&amp;indic_de=LBIRTH&amp;sinceTimePeriod=2015&amp;geo=PL</t>
        </is>
      </c>
    </row>
    <row r="344">
      <c r="A344" s="3" t="inlineStr">
        <is>
          <t>POL</t>
        </is>
      </c>
      <c r="B344" s="3" t="inlineStr">
        <is>
          <t>Польша</t>
        </is>
      </c>
      <c r="C344" s="3" t="n">
        <v>2023</v>
      </c>
      <c r="D344" s="8" t="n">
        <v>1.2</v>
      </c>
      <c r="E344" s="3" t="inlineStr">
        <is>
          <t>final</t>
        </is>
      </c>
      <c r="F344" s="13" t="inlineStr">
        <is>
          <t>https://ec.europa.eu/eurostat/api/dissemination/statistics/1.0/data/demo_gind?format=JSON&amp;lang=EN&amp;indic_de=LBIRTH&amp;sinceTimePeriod=2015&amp;geo=PL</t>
        </is>
      </c>
    </row>
    <row r="345">
      <c r="A345" s="3" t="inlineStr">
        <is>
          <t>POL</t>
        </is>
      </c>
      <c r="B345" s="3" t="inlineStr">
        <is>
          <t>Польша</t>
        </is>
      </c>
      <c r="C345" s="3" t="n">
        <v>2024</v>
      </c>
      <c r="D345" s="8" t="n">
        <v>1.14</v>
      </c>
      <c r="E345" s="3" t="inlineStr">
        <is>
          <t>final</t>
        </is>
      </c>
      <c r="F345" s="13" t="inlineStr">
        <is>
          <t>https://ec.europa.eu/eurostat/api/dissemination/statistics/1.0/data/demo_gind?format=JSON&amp;lang=EN&amp;indic_de=LBIRTH&amp;sinceTimePeriod=2015&amp;geo=PL</t>
        </is>
      </c>
    </row>
    <row r="346">
      <c r="A346" s="3" t="inlineStr">
        <is>
          <t>POL</t>
        </is>
      </c>
      <c r="B346" s="3" t="inlineStr">
        <is>
          <t>Польша</t>
        </is>
      </c>
      <c r="C346" s="3" t="n">
        <v>2025</v>
      </c>
      <c r="D346" s="8" t="n">
        <v>1.068</v>
      </c>
      <c r="E346" s="3" t="inlineStr">
        <is>
          <t>final</t>
        </is>
      </c>
      <c r="F346" s="13" t="inlineStr">
        <is>
          <t>https://bdl.stat.gov.pl/api/v1/data/by-variable/59?unit-level=0&amp;format=json</t>
        </is>
      </c>
    </row>
    <row r="347">
      <c r="A347" s="3" t="inlineStr">
        <is>
          <t>PRI</t>
        </is>
      </c>
      <c r="B347" s="3" t="inlineStr">
        <is>
          <t>Пуэрто-Рико</t>
        </is>
      </c>
      <c r="C347" s="3" t="n">
        <v>2015</v>
      </c>
      <c r="D347" s="8" t="n">
        <v>1.337</v>
      </c>
      <c r="E347" s="3" t="inlineStr">
        <is>
          <t>final</t>
        </is>
      </c>
      <c r="F347" s="13" t="inlineStr">
        <is>
          <t>https://www.cdc.gov/nchs/data/nvsr/nvsr66/nvsr66_01.pdf</t>
        </is>
      </c>
    </row>
    <row r="348">
      <c r="A348" s="3" t="inlineStr">
        <is>
          <t>PRI</t>
        </is>
      </c>
      <c r="B348" s="3" t="inlineStr">
        <is>
          <t>Пуэрто-Рико</t>
        </is>
      </c>
      <c r="C348" s="3" t="n">
        <v>2016</v>
      </c>
      <c r="D348" s="8" t="n">
        <v>1.242</v>
      </c>
      <c r="E348" s="3" t="inlineStr">
        <is>
          <t>final</t>
        </is>
      </c>
      <c r="F348" s="13" t="inlineStr">
        <is>
          <t>https://www.cdc.gov/nchs/data/nvsr/nvsr67/nvsr67_01.pdf</t>
        </is>
      </c>
    </row>
    <row r="349">
      <c r="A349" s="3" t="inlineStr">
        <is>
          <t>PRI</t>
        </is>
      </c>
      <c r="B349" s="3" t="inlineStr">
        <is>
          <t>Пуэрто-Рико</t>
        </is>
      </c>
      <c r="C349" s="3" t="n">
        <v>2017</v>
      </c>
      <c r="D349" s="8" t="n">
        <v>1.101</v>
      </c>
      <c r="E349" s="3" t="inlineStr">
        <is>
          <t>final</t>
        </is>
      </c>
      <c r="F349" s="13" t="inlineStr">
        <is>
          <t>https://www.cdc.gov/nchs/data/nvsr/nvsr67/nvsr67_08-508.pdf</t>
        </is>
      </c>
    </row>
    <row r="350">
      <c r="A350" s="3" t="inlineStr">
        <is>
          <t>PRI</t>
        </is>
      </c>
      <c r="B350" s="3" t="inlineStr">
        <is>
          <t>Пуэрто-Рико</t>
        </is>
      </c>
      <c r="C350" s="3" t="n">
        <v>2018</v>
      </c>
      <c r="D350" s="8" t="n">
        <v>1.035</v>
      </c>
      <c r="E350" s="3" t="inlineStr">
        <is>
          <t>final</t>
        </is>
      </c>
      <c r="F350" s="13" t="inlineStr">
        <is>
          <t>https://www.cdc.gov/nchs/data/nvsr/nvsr68/nvsr68_13-508.pdf</t>
        </is>
      </c>
    </row>
    <row r="351">
      <c r="A351" s="3" t="inlineStr">
        <is>
          <t>PRI</t>
        </is>
      </c>
      <c r="B351" s="3" t="inlineStr">
        <is>
          <t>Пуэрто-Рико</t>
        </is>
      </c>
      <c r="C351" s="3" t="n">
        <v>2019</v>
      </c>
      <c r="D351" s="8" t="n">
        <v>0.982</v>
      </c>
      <c r="E351" s="3" t="inlineStr">
        <is>
          <t>final</t>
        </is>
      </c>
      <c r="F351" s="13" t="inlineStr">
        <is>
          <t>https://www.cdc.gov/nchs/data/nvsr/nvsr70/nvsr70-02-508.pdf</t>
        </is>
      </c>
    </row>
    <row r="352">
      <c r="A352" s="3" t="inlineStr">
        <is>
          <t>PRI</t>
        </is>
      </c>
      <c r="B352" s="3" t="inlineStr">
        <is>
          <t>Пуэрто-Рико</t>
        </is>
      </c>
      <c r="C352" s="3" t="n">
        <v>2020</v>
      </c>
      <c r="D352" s="8" t="n">
        <v>0.922</v>
      </c>
      <c r="E352" s="3" t="inlineStr">
        <is>
          <t>final</t>
        </is>
      </c>
      <c r="F352" s="13" t="inlineStr">
        <is>
          <t>https://www.cdc.gov/nchs/data/nvsr/nvsr70/nvsr70-17.pdf</t>
        </is>
      </c>
    </row>
    <row r="353">
      <c r="A353" s="3" t="inlineStr">
        <is>
          <t>PRI</t>
        </is>
      </c>
      <c r="B353" s="3" t="inlineStr">
        <is>
          <t>Пуэрто-Рико</t>
        </is>
      </c>
      <c r="C353" s="3" t="n">
        <v>2021</v>
      </c>
      <c r="D353" s="8" t="n">
        <v>0.907</v>
      </c>
      <c r="E353" s="3" t="inlineStr">
        <is>
          <t>final</t>
        </is>
      </c>
      <c r="F353" s="13" t="inlineStr">
        <is>
          <t>https://www.cdc.gov/nchs/data/nvsr/nvsr72/nvsr72-01.pdf</t>
        </is>
      </c>
    </row>
    <row r="354">
      <c r="A354" s="3" t="inlineStr">
        <is>
          <t>PRI</t>
        </is>
      </c>
      <c r="B354" s="3" t="inlineStr">
        <is>
          <t>Пуэрто-Рико</t>
        </is>
      </c>
      <c r="C354" s="3" t="n">
        <v>2022</v>
      </c>
      <c r="D354" s="8" t="n">
        <v>0.914</v>
      </c>
      <c r="E354" s="3" t="inlineStr">
        <is>
          <t>final</t>
        </is>
      </c>
      <c r="F354" s="13" t="inlineStr">
        <is>
          <t>https://www.cdc.gov/nchs/data/nvsr/nvsr73/nvsr73-02.pdf</t>
        </is>
      </c>
    </row>
    <row r="355">
      <c r="A355" s="3" t="inlineStr">
        <is>
          <t>PRI</t>
        </is>
      </c>
      <c r="B355" s="3" t="inlineStr">
        <is>
          <t>Пуэрто-Рико</t>
        </is>
      </c>
      <c r="C355" s="3" t="n">
        <v>2023</v>
      </c>
      <c r="D355" s="8" t="n">
        <v>0.894</v>
      </c>
      <c r="E355" s="3" t="inlineStr">
        <is>
          <t>final</t>
        </is>
      </c>
      <c r="F355" s="13" t="inlineStr">
        <is>
          <t>https://www.cdc.gov/nchs/data/nvsr/nvsr74/nvsr74-1.pdf</t>
        </is>
      </c>
    </row>
    <row r="356">
      <c r="A356" s="3" t="inlineStr">
        <is>
          <t>PRI</t>
        </is>
      </c>
      <c r="B356" s="3" t="inlineStr">
        <is>
          <t>Пуэрто-Рико</t>
        </is>
      </c>
      <c r="C356" s="3" t="n">
        <v>2024</v>
      </c>
      <c r="D356" s="8" t="n">
        <v>0.871</v>
      </c>
      <c r="E356" s="3" t="inlineStr">
        <is>
          <t>final</t>
        </is>
      </c>
      <c r="F356" s="13" t="inlineStr">
        <is>
          <t>https://www.cdc.gov/nchs/data/nvsr/nvsr75/nvsr75-02.pdf</t>
        </is>
      </c>
    </row>
    <row r="357">
      <c r="A357" s="3" t="inlineStr">
        <is>
          <t>PRT</t>
        </is>
      </c>
      <c r="B357" s="3" t="inlineStr">
        <is>
          <t>Португалия</t>
        </is>
      </c>
      <c r="C357" s="3" t="n">
        <v>2015</v>
      </c>
      <c r="D357" s="8" t="n">
        <v>1.31</v>
      </c>
      <c r="E357" s="3" t="inlineStr">
        <is>
          <t>final</t>
        </is>
      </c>
      <c r="F357" s="13" t="inlineStr">
        <is>
          <t>https://ec.europa.eu/eurostat/api/dissemination/statistics/1.0/data/demo_gind?format=JSON&amp;lang=EN&amp;indic_de=LBIRTH&amp;sinceTimePeriod=2015&amp;geo=PT</t>
        </is>
      </c>
    </row>
    <row r="358">
      <c r="A358" s="3" t="inlineStr">
        <is>
          <t>PRT</t>
        </is>
      </c>
      <c r="B358" s="3" t="inlineStr">
        <is>
          <t>Португалия</t>
        </is>
      </c>
      <c r="C358" s="3" t="n">
        <v>2016</v>
      </c>
      <c r="D358" s="8" t="n">
        <v>1.37</v>
      </c>
      <c r="E358" s="3" t="inlineStr">
        <is>
          <t>final</t>
        </is>
      </c>
      <c r="F358" s="13" t="inlineStr">
        <is>
          <t>https://ec.europa.eu/eurostat/api/dissemination/statistics/1.0/data/demo_gind?format=JSON&amp;lang=EN&amp;indic_de=LBIRTH&amp;sinceTimePeriod=2015&amp;geo=PT</t>
        </is>
      </c>
    </row>
    <row r="359">
      <c r="A359" s="3" t="inlineStr">
        <is>
          <t>PRT</t>
        </is>
      </c>
      <c r="B359" s="3" t="inlineStr">
        <is>
          <t>Португалия</t>
        </is>
      </c>
      <c r="C359" s="3" t="n">
        <v>2017</v>
      </c>
      <c r="D359" s="8" t="n">
        <v>1.38</v>
      </c>
      <c r="E359" s="3" t="inlineStr">
        <is>
          <t>final</t>
        </is>
      </c>
      <c r="F359" s="13" t="inlineStr">
        <is>
          <t>https://ec.europa.eu/eurostat/api/dissemination/statistics/1.0/data/demo_gind?format=JSON&amp;lang=EN&amp;indic_de=LBIRTH&amp;sinceTimePeriod=2015&amp;geo=PT</t>
        </is>
      </c>
    </row>
    <row r="360">
      <c r="A360" s="3" t="inlineStr">
        <is>
          <t>PRT</t>
        </is>
      </c>
      <c r="B360" s="3" t="inlineStr">
        <is>
          <t>Португалия</t>
        </is>
      </c>
      <c r="C360" s="3" t="n">
        <v>2018</v>
      </c>
      <c r="D360" s="8" t="n">
        <v>1.42</v>
      </c>
      <c r="E360" s="3" t="inlineStr">
        <is>
          <t>final</t>
        </is>
      </c>
      <c r="F360" s="13" t="inlineStr">
        <is>
          <t>https://ec.europa.eu/eurostat/api/dissemination/statistics/1.0/data/demo_gind?format=JSON&amp;lang=EN&amp;indic_de=LBIRTH&amp;sinceTimePeriod=2015&amp;geo=PT</t>
        </is>
      </c>
    </row>
    <row r="361">
      <c r="A361" s="3" t="inlineStr">
        <is>
          <t>PRT</t>
        </is>
      </c>
      <c r="B361" s="3" t="inlineStr">
        <is>
          <t>Португалия</t>
        </is>
      </c>
      <c r="C361" s="3" t="n">
        <v>2019</v>
      </c>
      <c r="D361" s="8" t="n">
        <v>1.44</v>
      </c>
      <c r="E361" s="3" t="inlineStr">
        <is>
          <t>final</t>
        </is>
      </c>
      <c r="F361" s="13" t="inlineStr">
        <is>
          <t>https://ec.europa.eu/eurostat/api/dissemination/statistics/1.0/data/demo_gind?format=JSON&amp;lang=EN&amp;indic_de=LBIRTH&amp;sinceTimePeriod=2015&amp;geo=PT</t>
        </is>
      </c>
    </row>
    <row r="362">
      <c r="A362" s="3" t="inlineStr">
        <is>
          <t>PRT</t>
        </is>
      </c>
      <c r="B362" s="3" t="inlineStr">
        <is>
          <t>Португалия</t>
        </is>
      </c>
      <c r="C362" s="3" t="n">
        <v>2020</v>
      </c>
      <c r="D362" s="8" t="n">
        <v>1.42</v>
      </c>
      <c r="E362" s="3" t="inlineStr">
        <is>
          <t>final</t>
        </is>
      </c>
      <c r="F362" s="13" t="inlineStr">
        <is>
          <t>https://ec.europa.eu/eurostat/api/dissemination/statistics/1.0/data/demo_gind?format=JSON&amp;lang=EN&amp;indic_de=LBIRTH&amp;sinceTimePeriod=2015&amp;geo=PT</t>
        </is>
      </c>
    </row>
    <row r="363">
      <c r="A363" s="3" t="inlineStr">
        <is>
          <t>PRT</t>
        </is>
      </c>
      <c r="B363" s="3" t="inlineStr">
        <is>
          <t>Португалия</t>
        </is>
      </c>
      <c r="C363" s="3" t="n">
        <v>2021</v>
      </c>
      <c r="D363" s="8" t="n">
        <v>1.35</v>
      </c>
      <c r="E363" s="3" t="inlineStr">
        <is>
          <t>final</t>
        </is>
      </c>
      <c r="F363" s="13" t="inlineStr">
        <is>
          <t>https://ec.europa.eu/eurostat/api/dissemination/statistics/1.0/data/demo_gind?format=JSON&amp;lang=EN&amp;indic_de=LBIRTH&amp;sinceTimePeriod=2015&amp;geo=PT</t>
        </is>
      </c>
    </row>
    <row r="364">
      <c r="A364" s="3" t="inlineStr">
        <is>
          <t>PRT</t>
        </is>
      </c>
      <c r="B364" s="3" t="inlineStr">
        <is>
          <t>Португалия</t>
        </is>
      </c>
      <c r="C364" s="3" t="n">
        <v>2022</v>
      </c>
      <c r="D364" s="8" t="n">
        <v>1.43</v>
      </c>
      <c r="E364" s="3" t="inlineStr">
        <is>
          <t>final</t>
        </is>
      </c>
      <c r="F364" s="13" t="inlineStr">
        <is>
          <t>https://ec.europa.eu/eurostat/api/dissemination/statistics/1.0/data/demo_gind?format=JSON&amp;lang=EN&amp;indic_de=LBIRTH&amp;sinceTimePeriod=2015&amp;geo=PT</t>
        </is>
      </c>
    </row>
    <row r="365">
      <c r="A365" s="3" t="inlineStr">
        <is>
          <t>PRT</t>
        </is>
      </c>
      <c r="B365" s="3" t="inlineStr">
        <is>
          <t>Португалия</t>
        </is>
      </c>
      <c r="C365" s="3" t="n">
        <v>2023</v>
      </c>
      <c r="D365" s="8" t="n">
        <v>1.45</v>
      </c>
      <c r="E365" s="3" t="inlineStr">
        <is>
          <t>final</t>
        </is>
      </c>
      <c r="F365" s="13" t="inlineStr">
        <is>
          <t>https://ec.europa.eu/eurostat/api/dissemination/statistics/1.0/data/demo_gind?format=JSON&amp;lang=EN&amp;indic_de=LBIRTH&amp;sinceTimePeriod=2015&amp;geo=PT</t>
        </is>
      </c>
    </row>
    <row r="366">
      <c r="A366" s="3" t="inlineStr">
        <is>
          <t>PRT</t>
        </is>
      </c>
      <c r="B366" s="3" t="inlineStr">
        <is>
          <t>Португалия</t>
        </is>
      </c>
      <c r="C366" s="3" t="n">
        <v>2024</v>
      </c>
      <c r="D366" s="8" t="n">
        <v>1.41</v>
      </c>
      <c r="E366" s="3" t="inlineStr">
        <is>
          <t>final</t>
        </is>
      </c>
      <c r="F366" s="13" t="inlineStr">
        <is>
          <t>https://ec.europa.eu/eurostat/api/dissemination/statistics/1.0/data/demo_gind?format=JSON&amp;lang=EN&amp;indic_de=LBIRTH&amp;sinceTimePeriod=2015&amp;geo=PT</t>
        </is>
      </c>
    </row>
    <row r="367">
      <c r="A367" s="3" t="inlineStr">
        <is>
          <t>ROU</t>
        </is>
      </c>
      <c r="B367" s="3" t="inlineStr">
        <is>
          <t>Румыния</t>
        </is>
      </c>
      <c r="C367" s="3" t="n">
        <v>2015</v>
      </c>
      <c r="D367" s="8" t="n">
        <v>1.62</v>
      </c>
      <c r="E367" s="3" t="inlineStr">
        <is>
          <t>final</t>
        </is>
      </c>
      <c r="F367" s="13" t="inlineStr">
        <is>
          <t>https://ec.europa.eu/eurostat/api/dissemination/statistics/1.0/data/demo_gind?format=JSON&amp;lang=EN&amp;indic_de=LBIRTH&amp;sinceTimePeriod=2015&amp;geo=RO</t>
        </is>
      </c>
    </row>
    <row r="368">
      <c r="A368" s="3" t="inlineStr">
        <is>
          <t>ROU</t>
        </is>
      </c>
      <c r="B368" s="3" t="inlineStr">
        <is>
          <t>Румыния</t>
        </is>
      </c>
      <c r="C368" s="3" t="n">
        <v>2016</v>
      </c>
      <c r="D368" s="8" t="n">
        <v>1.69</v>
      </c>
      <c r="E368" s="3" t="inlineStr">
        <is>
          <t>final</t>
        </is>
      </c>
      <c r="F368" s="13" t="inlineStr">
        <is>
          <t>https://ec.europa.eu/eurostat/api/dissemination/statistics/1.0/data/demo_gind?format=JSON&amp;lang=EN&amp;indic_de=LBIRTH&amp;sinceTimePeriod=2015&amp;geo=RO</t>
        </is>
      </c>
    </row>
    <row r="369">
      <c r="A369" s="3" t="inlineStr">
        <is>
          <t>ROU</t>
        </is>
      </c>
      <c r="B369" s="3" t="inlineStr">
        <is>
          <t>Румыния</t>
        </is>
      </c>
      <c r="C369" s="3" t="n">
        <v>2017</v>
      </c>
      <c r="D369" s="8" t="n">
        <v>1.78</v>
      </c>
      <c r="E369" s="3" t="inlineStr">
        <is>
          <t>final</t>
        </is>
      </c>
      <c r="F369" s="13" t="inlineStr">
        <is>
          <t>https://ec.europa.eu/eurostat/api/dissemination/statistics/1.0/data/demo_gind?format=JSON&amp;lang=EN&amp;indic_de=LBIRTH&amp;sinceTimePeriod=2015&amp;geo=RO</t>
        </is>
      </c>
    </row>
    <row r="370">
      <c r="A370" s="3" t="inlineStr">
        <is>
          <t>ROU</t>
        </is>
      </c>
      <c r="B370" s="3" t="inlineStr">
        <is>
          <t>Румыния</t>
        </is>
      </c>
      <c r="C370" s="3" t="n">
        <v>2018</v>
      </c>
      <c r="D370" s="8" t="n">
        <v>1.76</v>
      </c>
      <c r="E370" s="3" t="inlineStr">
        <is>
          <t>final</t>
        </is>
      </c>
      <c r="F370" s="13" t="inlineStr">
        <is>
          <t>https://ec.europa.eu/eurostat/api/dissemination/statistics/1.0/data/demo_gind?format=JSON&amp;lang=EN&amp;indic_de=LBIRTH&amp;sinceTimePeriod=2015&amp;geo=RO</t>
        </is>
      </c>
    </row>
    <row r="371">
      <c r="A371" s="3" t="inlineStr">
        <is>
          <t>ROU</t>
        </is>
      </c>
      <c r="B371" s="3" t="inlineStr">
        <is>
          <t>Румыния</t>
        </is>
      </c>
      <c r="C371" s="3" t="n">
        <v>2019</v>
      </c>
      <c r="D371" s="8" t="n">
        <v>1.77</v>
      </c>
      <c r="E371" s="3" t="inlineStr">
        <is>
          <t>final</t>
        </is>
      </c>
      <c r="F371" s="13" t="inlineStr">
        <is>
          <t>https://ec.europa.eu/eurostat/api/dissemination/statistics/1.0/data/demo_gind?format=JSON&amp;lang=EN&amp;indic_de=LBIRTH&amp;sinceTimePeriod=2015&amp;geo=RO</t>
        </is>
      </c>
    </row>
    <row r="372">
      <c r="A372" s="3" t="inlineStr">
        <is>
          <t>ROU</t>
        </is>
      </c>
      <c r="B372" s="3" t="inlineStr">
        <is>
          <t>Румыния</t>
        </is>
      </c>
      <c r="C372" s="3" t="n">
        <v>2020</v>
      </c>
      <c r="D372" s="8" t="n">
        <v>1.8</v>
      </c>
      <c r="E372" s="3" t="inlineStr">
        <is>
          <t>final</t>
        </is>
      </c>
      <c r="F372" s="13" t="inlineStr">
        <is>
          <t>https://ec.europa.eu/eurostat/api/dissemination/statistics/1.0/data/demo_gind?format=JSON&amp;lang=EN&amp;indic_de=LBIRTH&amp;sinceTimePeriod=2015&amp;geo=RO</t>
        </is>
      </c>
    </row>
    <row r="373">
      <c r="A373" s="3" t="inlineStr">
        <is>
          <t>ROU</t>
        </is>
      </c>
      <c r="B373" s="3" t="inlineStr">
        <is>
          <t>Румыния</t>
        </is>
      </c>
      <c r="C373" s="3" t="n">
        <v>2021</v>
      </c>
      <c r="D373" s="8" t="n">
        <v>1.81</v>
      </c>
      <c r="E373" s="3" t="inlineStr">
        <is>
          <t>final</t>
        </is>
      </c>
      <c r="F373" s="13" t="inlineStr">
        <is>
          <t>https://ec.europa.eu/eurostat/api/dissemination/statistics/1.0/data/demo_gind?format=JSON&amp;lang=EN&amp;indic_de=LBIRTH&amp;sinceTimePeriod=2015&amp;geo=RO</t>
        </is>
      </c>
    </row>
    <row r="374">
      <c r="A374" s="3" t="inlineStr">
        <is>
          <t>ROU</t>
        </is>
      </c>
      <c r="B374" s="3" t="inlineStr">
        <is>
          <t>Румыния</t>
        </is>
      </c>
      <c r="C374" s="3" t="n">
        <v>2022</v>
      </c>
      <c r="D374" s="8" t="n">
        <v>1.75</v>
      </c>
      <c r="E374" s="3" t="inlineStr">
        <is>
          <t>final</t>
        </is>
      </c>
      <c r="F374" s="13" t="inlineStr">
        <is>
          <t>https://ec.europa.eu/eurostat/api/dissemination/statistics/1.0/data/demo_gind?format=JSON&amp;lang=EN&amp;indic_de=LBIRTH&amp;sinceTimePeriod=2015&amp;geo=RO</t>
        </is>
      </c>
    </row>
    <row r="375">
      <c r="A375" s="3" t="inlineStr">
        <is>
          <t>ROU</t>
        </is>
      </c>
      <c r="B375" s="3" t="inlineStr">
        <is>
          <t>Румыния</t>
        </is>
      </c>
      <c r="C375" s="3" t="n">
        <v>2023</v>
      </c>
      <c r="D375" s="8" t="n">
        <v>1.54</v>
      </c>
      <c r="E375" s="3" t="inlineStr">
        <is>
          <t>final</t>
        </is>
      </c>
      <c r="F375" s="13" t="inlineStr">
        <is>
          <t>https://ec.europa.eu/eurostat/api/dissemination/statistics/1.0/data/demo_gind?format=JSON&amp;lang=EN&amp;indic_de=LBIRTH&amp;sinceTimePeriod=2015&amp;geo=RO</t>
        </is>
      </c>
    </row>
    <row r="376">
      <c r="A376" s="3" t="inlineStr">
        <is>
          <t>ROU</t>
        </is>
      </c>
      <c r="B376" s="3" t="inlineStr">
        <is>
          <t>Румыния</t>
        </is>
      </c>
      <c r="C376" s="3" t="n">
        <v>2024</v>
      </c>
      <c r="D376" s="8" t="n">
        <v>1.39</v>
      </c>
      <c r="E376" s="3" t="inlineStr">
        <is>
          <t>final</t>
        </is>
      </c>
      <c r="F376" s="13" t="inlineStr">
        <is>
          <t>https://ec.europa.eu/eurostat/api/dissemination/statistics/1.0/data/demo_gind?format=JSON&amp;lang=EN&amp;indic_de=LBIRTH&amp;sinceTimePeriod=2015&amp;geo=RO</t>
        </is>
      </c>
    </row>
    <row r="377">
      <c r="A377" s="3" t="inlineStr">
        <is>
          <t>RUS</t>
        </is>
      </c>
      <c r="B377" s="3" t="inlineStr">
        <is>
          <t>Россия</t>
        </is>
      </c>
      <c r="C377" s="3" t="n">
        <v>2015</v>
      </c>
      <c r="D377" s="8" t="n">
        <v>1.762</v>
      </c>
      <c r="E377" s="3" t="inlineStr">
        <is>
          <t>final</t>
        </is>
      </c>
      <c r="F377" s="13" t="inlineStr">
        <is>
          <t>https://rosstat.gov.ru/storage/mediabank/demo21_2023.xlsx</t>
        </is>
      </c>
    </row>
    <row r="378">
      <c r="A378" s="3" t="inlineStr">
        <is>
          <t>RUS</t>
        </is>
      </c>
      <c r="B378" s="3" t="inlineStr">
        <is>
          <t>Россия</t>
        </is>
      </c>
      <c r="C378" s="3" t="n">
        <v>2016</v>
      </c>
      <c r="D378" s="8" t="n">
        <v>1.744</v>
      </c>
      <c r="E378" s="3" t="inlineStr">
        <is>
          <t>final</t>
        </is>
      </c>
      <c r="F378" s="13" t="inlineStr">
        <is>
          <t>https://rosstat.gov.ru/storage/mediabank/demo21_2023.xlsx</t>
        </is>
      </c>
    </row>
    <row r="379">
      <c r="A379" s="3" t="inlineStr">
        <is>
          <t>RUS</t>
        </is>
      </c>
      <c r="B379" s="3" t="inlineStr">
        <is>
          <t>Россия</t>
        </is>
      </c>
      <c r="C379" s="3" t="n">
        <v>2017</v>
      </c>
      <c r="D379" s="8" t="n">
        <v>1.601</v>
      </c>
      <c r="E379" s="3" t="inlineStr">
        <is>
          <t>final</t>
        </is>
      </c>
      <c r="F379" s="13" t="inlineStr">
        <is>
          <t>https://rosstat.gov.ru/storage/mediabank/demo21_2023.xlsx</t>
        </is>
      </c>
    </row>
    <row r="380">
      <c r="A380" s="3" t="inlineStr">
        <is>
          <t>RUS</t>
        </is>
      </c>
      <c r="B380" s="3" t="inlineStr">
        <is>
          <t>Россия</t>
        </is>
      </c>
      <c r="C380" s="3" t="n">
        <v>2018</v>
      </c>
      <c r="D380" s="8" t="n">
        <v>1.556</v>
      </c>
      <c r="E380" s="3" t="inlineStr">
        <is>
          <t>final</t>
        </is>
      </c>
      <c r="F380" s="13" t="inlineStr">
        <is>
          <t>https://rosstat.gov.ru/storage/mediabank/demo21_2023.xlsx</t>
        </is>
      </c>
    </row>
    <row r="381">
      <c r="A381" s="3" t="inlineStr">
        <is>
          <t>RUS</t>
        </is>
      </c>
      <c r="B381" s="3" t="inlineStr">
        <is>
          <t>Россия</t>
        </is>
      </c>
      <c r="C381" s="3" t="n">
        <v>2019</v>
      </c>
      <c r="D381" s="8" t="n">
        <v>1.477</v>
      </c>
      <c r="E381" s="3" t="inlineStr">
        <is>
          <t>final</t>
        </is>
      </c>
      <c r="F381" s="13" t="inlineStr">
        <is>
          <t>https://rosstat.gov.ru/storage/mediabank/demo21_2023.xlsx</t>
        </is>
      </c>
    </row>
    <row r="382">
      <c r="A382" s="3" t="inlineStr">
        <is>
          <t>RUS</t>
        </is>
      </c>
      <c r="B382" s="3" t="inlineStr">
        <is>
          <t>Россия</t>
        </is>
      </c>
      <c r="C382" s="3" t="n">
        <v>2020</v>
      </c>
      <c r="D382" s="8" t="n">
        <v>1.474</v>
      </c>
      <c r="E382" s="3" t="inlineStr">
        <is>
          <t>final</t>
        </is>
      </c>
      <c r="F382" s="13" t="inlineStr">
        <is>
          <t>https://rosstat.gov.ru/storage/mediabank/demo21_2023.xlsx</t>
        </is>
      </c>
    </row>
    <row r="383">
      <c r="A383" s="3" t="inlineStr">
        <is>
          <t>RUS</t>
        </is>
      </c>
      <c r="B383" s="3" t="inlineStr">
        <is>
          <t>Россия</t>
        </is>
      </c>
      <c r="C383" s="3" t="n">
        <v>2021</v>
      </c>
      <c r="D383" s="8" t="n">
        <v>1.47</v>
      </c>
      <c r="E383" s="3" t="inlineStr">
        <is>
          <t>final</t>
        </is>
      </c>
      <c r="F383" s="13" t="inlineStr">
        <is>
          <t>https://rosstat.gov.ru/storage/mediabank/demo21_2023.xlsx</t>
        </is>
      </c>
    </row>
    <row r="384">
      <c r="A384" s="3" t="inlineStr">
        <is>
          <t>RUS</t>
        </is>
      </c>
      <c r="B384" s="3" t="inlineStr">
        <is>
          <t>Россия</t>
        </is>
      </c>
      <c r="C384" s="3" t="n">
        <v>2022</v>
      </c>
      <c r="D384" s="8" t="n">
        <v>1.416</v>
      </c>
      <c r="E384" s="3" t="inlineStr">
        <is>
          <t>final</t>
        </is>
      </c>
      <c r="F384" s="13" t="inlineStr">
        <is>
          <t>https://rosstat.gov.ru/storage/mediabank/demo21_2023.xlsx</t>
        </is>
      </c>
    </row>
    <row r="385">
      <c r="A385" s="3" t="inlineStr">
        <is>
          <t>RUS</t>
        </is>
      </c>
      <c r="B385" s="3" t="inlineStr">
        <is>
          <t>Россия</t>
        </is>
      </c>
      <c r="C385" s="3" t="n">
        <v>2023</v>
      </c>
      <c r="D385" s="8" t="n">
        <v>1.41</v>
      </c>
      <c r="E385" s="3" t="inlineStr">
        <is>
          <t>final</t>
        </is>
      </c>
      <c r="F385" s="13" t="inlineStr">
        <is>
          <t>https://rosstat.gov.ru/storage/mediabank/demo21_2023.xlsx</t>
        </is>
      </c>
    </row>
    <row r="386">
      <c r="A386" s="3" t="inlineStr">
        <is>
          <t>RUS</t>
        </is>
      </c>
      <c r="B386" s="3" t="inlineStr">
        <is>
          <t>Россия</t>
        </is>
      </c>
      <c r="C386" s="3" t="n">
        <v>2024</v>
      </c>
      <c r="D386" s="8" t="n">
        <v>1.4</v>
      </c>
      <c r="E386" s="3" t="inlineStr">
        <is>
          <t>provisional</t>
        </is>
      </c>
      <c r="F386" s="13" t="inlineStr">
        <is>
          <t>https://rosstat.gov.ru/storage/mediabank/EDN_2024.rar</t>
        </is>
      </c>
    </row>
    <row r="387">
      <c r="A387" s="3" t="inlineStr">
        <is>
          <t>RUS</t>
        </is>
      </c>
      <c r="B387" s="3" t="inlineStr">
        <is>
          <t>Россия</t>
        </is>
      </c>
      <c r="C387" s="3" t="n">
        <v>2025</v>
      </c>
      <c r="D387" s="8" t="n">
        <v>1.374</v>
      </c>
      <c r="E387" s="3" t="inlineStr">
        <is>
          <t>provisional</t>
        </is>
      </c>
      <c r="F387" s="13" t="inlineStr">
        <is>
          <t>https://www.vedomosti.ru/society/articles/2026/01/23/1171174-summarnii-koeffitsient-rozhdaemosti-prodolzhil-snizhatsya</t>
        </is>
      </c>
    </row>
    <row r="388">
      <c r="A388" s="3" t="inlineStr">
        <is>
          <t>SGP</t>
        </is>
      </c>
      <c r="B388" s="3" t="inlineStr">
        <is>
          <t>Сингапур</t>
        </is>
      </c>
      <c r="C388" s="3" t="n">
        <v>2015</v>
      </c>
      <c r="D388" s="8" t="n">
        <v>1.24</v>
      </c>
      <c r="E388" s="3" t="inlineStr">
        <is>
          <t>final</t>
        </is>
      </c>
      <c r="F388" s="13" t="inlineStr">
        <is>
          <t>https://tablebuilder.singstat.gov.sg/api/table/tabledata/M810091</t>
        </is>
      </c>
    </row>
    <row r="389">
      <c r="A389" s="3" t="inlineStr">
        <is>
          <t>SGP</t>
        </is>
      </c>
      <c r="B389" s="3" t="inlineStr">
        <is>
          <t>Сингапур</t>
        </is>
      </c>
      <c r="C389" s="3" t="n">
        <v>2016</v>
      </c>
      <c r="D389" s="8" t="n">
        <v>1.2</v>
      </c>
      <c r="E389" s="3" t="inlineStr">
        <is>
          <t>final</t>
        </is>
      </c>
      <c r="F389" s="13" t="inlineStr">
        <is>
          <t>https://tablebuilder.singstat.gov.sg/api/table/tabledata/M810091</t>
        </is>
      </c>
    </row>
    <row r="390">
      <c r="A390" s="3" t="inlineStr">
        <is>
          <t>SGP</t>
        </is>
      </c>
      <c r="B390" s="3" t="inlineStr">
        <is>
          <t>Сингапур</t>
        </is>
      </c>
      <c r="C390" s="3" t="n">
        <v>2017</v>
      </c>
      <c r="D390" s="8" t="n">
        <v>1.16</v>
      </c>
      <c r="E390" s="3" t="inlineStr">
        <is>
          <t>final</t>
        </is>
      </c>
      <c r="F390" s="13" t="inlineStr">
        <is>
          <t>https://tablebuilder.singstat.gov.sg/api/table/tabledata/M810091</t>
        </is>
      </c>
    </row>
    <row r="391">
      <c r="A391" s="3" t="inlineStr">
        <is>
          <t>SGP</t>
        </is>
      </c>
      <c r="B391" s="3" t="inlineStr">
        <is>
          <t>Сингапур</t>
        </is>
      </c>
      <c r="C391" s="3" t="n">
        <v>2018</v>
      </c>
      <c r="D391" s="8" t="n">
        <v>1.14</v>
      </c>
      <c r="E391" s="3" t="inlineStr">
        <is>
          <t>final</t>
        </is>
      </c>
      <c r="F391" s="13" t="inlineStr">
        <is>
          <t>https://tablebuilder.singstat.gov.sg/api/table/tabledata/M810091</t>
        </is>
      </c>
    </row>
    <row r="392">
      <c r="A392" s="3" t="inlineStr">
        <is>
          <t>SGP</t>
        </is>
      </c>
      <c r="B392" s="3" t="inlineStr">
        <is>
          <t>Сингапур</t>
        </is>
      </c>
      <c r="C392" s="3" t="n">
        <v>2019</v>
      </c>
      <c r="D392" s="8" t="n">
        <v>1.14</v>
      </c>
      <c r="E392" s="3" t="inlineStr">
        <is>
          <t>final</t>
        </is>
      </c>
      <c r="F392" s="13" t="inlineStr">
        <is>
          <t>https://tablebuilder.singstat.gov.sg/api/table/tabledata/M810091</t>
        </is>
      </c>
    </row>
    <row r="393">
      <c r="A393" s="3" t="inlineStr">
        <is>
          <t>SGP</t>
        </is>
      </c>
      <c r="B393" s="3" t="inlineStr">
        <is>
          <t>Сингапур</t>
        </is>
      </c>
      <c r="C393" s="3" t="n">
        <v>2020</v>
      </c>
      <c r="D393" s="8" t="n">
        <v>1.1</v>
      </c>
      <c r="E393" s="3" t="inlineStr">
        <is>
          <t>final</t>
        </is>
      </c>
      <c r="F393" s="13" t="inlineStr">
        <is>
          <t>https://tablebuilder.singstat.gov.sg/api/table/tabledata/M810091</t>
        </is>
      </c>
    </row>
    <row r="394">
      <c r="A394" s="3" t="inlineStr">
        <is>
          <t>SGP</t>
        </is>
      </c>
      <c r="B394" s="3" t="inlineStr">
        <is>
          <t>Сингапур</t>
        </is>
      </c>
      <c r="C394" s="3" t="n">
        <v>2021</v>
      </c>
      <c r="D394" s="8" t="n">
        <v>1.12</v>
      </c>
      <c r="E394" s="3" t="inlineStr">
        <is>
          <t>final</t>
        </is>
      </c>
      <c r="F394" s="13" t="inlineStr">
        <is>
          <t>https://tablebuilder.singstat.gov.sg/api/table/tabledata/M810091</t>
        </is>
      </c>
    </row>
    <row r="395">
      <c r="A395" s="3" t="inlineStr">
        <is>
          <t>SGP</t>
        </is>
      </c>
      <c r="B395" s="3" t="inlineStr">
        <is>
          <t>Сингапур</t>
        </is>
      </c>
      <c r="C395" s="3" t="n">
        <v>2022</v>
      </c>
      <c r="D395" s="8" t="n">
        <v>1.04</v>
      </c>
      <c r="E395" s="3" t="inlineStr">
        <is>
          <t>final</t>
        </is>
      </c>
      <c r="F395" s="13" t="inlineStr">
        <is>
          <t>https://tablebuilder.singstat.gov.sg/api/table/tabledata/M810091</t>
        </is>
      </c>
    </row>
    <row r="396">
      <c r="A396" s="3" t="inlineStr">
        <is>
          <t>SGP</t>
        </is>
      </c>
      <c r="B396" s="3" t="inlineStr">
        <is>
          <t>Сингапур</t>
        </is>
      </c>
      <c r="C396" s="3" t="n">
        <v>2023</v>
      </c>
      <c r="D396" s="8" t="n">
        <v>0.97</v>
      </c>
      <c r="E396" s="3" t="inlineStr">
        <is>
          <t>final</t>
        </is>
      </c>
      <c r="F396" s="13" t="inlineStr">
        <is>
          <t>https://tablebuilder.singstat.gov.sg/api/table/tabledata/M810091</t>
        </is>
      </c>
    </row>
    <row r="397">
      <c r="A397" s="3" t="inlineStr">
        <is>
          <t>SGP</t>
        </is>
      </c>
      <c r="B397" s="3" t="inlineStr">
        <is>
          <t>Сингапур</t>
        </is>
      </c>
      <c r="C397" s="3" t="n">
        <v>2024</v>
      </c>
      <c r="D397" s="8" t="n">
        <v>0.97</v>
      </c>
      <c r="E397" s="3" t="inlineStr">
        <is>
          <t>final</t>
        </is>
      </c>
      <c r="F397" s="13" t="inlineStr">
        <is>
          <t>https://tablebuilder.singstat.gov.sg/api/table/tabledata/M810091</t>
        </is>
      </c>
    </row>
    <row r="398">
      <c r="A398" s="3" t="inlineStr">
        <is>
          <t>SGP</t>
        </is>
      </c>
      <c r="B398" s="3" t="inlineStr">
        <is>
          <t>Сингапур</t>
        </is>
      </c>
      <c r="C398" s="3" t="n">
        <v>2025</v>
      </c>
      <c r="D398" s="8" t="n">
        <v>0.87</v>
      </c>
      <c r="E398" s="3" t="inlineStr">
        <is>
          <t>final</t>
        </is>
      </c>
      <c r="F398" s="13" t="inlineStr">
        <is>
          <t>https://tablebuilder.singstat.gov.sg/api/table/tabledata/M810091</t>
        </is>
      </c>
    </row>
    <row r="399">
      <c r="A399" s="3" t="inlineStr">
        <is>
          <t>SWE</t>
        </is>
      </c>
      <c r="B399" s="3" t="inlineStr">
        <is>
          <t>Швеция</t>
        </is>
      </c>
      <c r="C399" s="3" t="n">
        <v>2015</v>
      </c>
      <c r="D399" s="8" t="n">
        <v>1.85</v>
      </c>
      <c r="E399" s="3" t="inlineStr">
        <is>
          <t>final</t>
        </is>
      </c>
      <c r="F399" s="13" t="inlineStr">
        <is>
          <t>https://ec.europa.eu/eurostat/api/dissemination/statistics/1.0/data/demo_gind?format=JSON&amp;lang=EN&amp;indic_de=LBIRTH&amp;sinceTimePeriod=2015&amp;geo=SE</t>
        </is>
      </c>
    </row>
    <row r="400">
      <c r="A400" s="3" t="inlineStr">
        <is>
          <t>SWE</t>
        </is>
      </c>
      <c r="B400" s="3" t="inlineStr">
        <is>
          <t>Швеция</t>
        </is>
      </c>
      <c r="C400" s="3" t="n">
        <v>2016</v>
      </c>
      <c r="D400" s="8" t="n">
        <v>1.85</v>
      </c>
      <c r="E400" s="3" t="inlineStr">
        <is>
          <t>final</t>
        </is>
      </c>
      <c r="F400" s="13" t="inlineStr">
        <is>
          <t>https://ec.europa.eu/eurostat/api/dissemination/statistics/1.0/data/demo_gind?format=JSON&amp;lang=EN&amp;indic_de=LBIRTH&amp;sinceTimePeriod=2015&amp;geo=SE</t>
        </is>
      </c>
    </row>
    <row r="401">
      <c r="A401" s="3" t="inlineStr">
        <is>
          <t>SWE</t>
        </is>
      </c>
      <c r="B401" s="3" t="inlineStr">
        <is>
          <t>Швеция</t>
        </is>
      </c>
      <c r="C401" s="3" t="n">
        <v>2017</v>
      </c>
      <c r="D401" s="8" t="n">
        <v>1.78</v>
      </c>
      <c r="E401" s="3" t="inlineStr">
        <is>
          <t>final</t>
        </is>
      </c>
      <c r="F401" s="13" t="inlineStr">
        <is>
          <t>https://ec.europa.eu/eurostat/api/dissemination/statistics/1.0/data/demo_gind?format=JSON&amp;lang=EN&amp;indic_de=LBIRTH&amp;sinceTimePeriod=2015&amp;geo=SE</t>
        </is>
      </c>
    </row>
    <row r="402">
      <c r="A402" s="3" t="inlineStr">
        <is>
          <t>SWE</t>
        </is>
      </c>
      <c r="B402" s="3" t="inlineStr">
        <is>
          <t>Швеция</t>
        </is>
      </c>
      <c r="C402" s="3" t="n">
        <v>2018</v>
      </c>
      <c r="D402" s="8" t="n">
        <v>1.76</v>
      </c>
      <c r="E402" s="3" t="inlineStr">
        <is>
          <t>final</t>
        </is>
      </c>
      <c r="F402" s="13" t="inlineStr">
        <is>
          <t>https://ec.europa.eu/eurostat/api/dissemination/statistics/1.0/data/demo_gind?format=JSON&amp;lang=EN&amp;indic_de=LBIRTH&amp;sinceTimePeriod=2015&amp;geo=SE</t>
        </is>
      </c>
    </row>
    <row r="403">
      <c r="A403" s="3" t="inlineStr">
        <is>
          <t>SWE</t>
        </is>
      </c>
      <c r="B403" s="3" t="inlineStr">
        <is>
          <t>Швеция</t>
        </is>
      </c>
      <c r="C403" s="3" t="n">
        <v>2019</v>
      </c>
      <c r="D403" s="8" t="n">
        <v>1.71</v>
      </c>
      <c r="E403" s="3" t="inlineStr">
        <is>
          <t>final</t>
        </is>
      </c>
      <c r="F403" s="13" t="inlineStr">
        <is>
          <t>https://ec.europa.eu/eurostat/api/dissemination/statistics/1.0/data/demo_gind?format=JSON&amp;lang=EN&amp;indic_de=LBIRTH&amp;sinceTimePeriod=2015&amp;geo=SE</t>
        </is>
      </c>
    </row>
    <row r="404">
      <c r="A404" s="3" t="inlineStr">
        <is>
          <t>SWE</t>
        </is>
      </c>
      <c r="B404" s="3" t="inlineStr">
        <is>
          <t>Швеция</t>
        </is>
      </c>
      <c r="C404" s="3" t="n">
        <v>2020</v>
      </c>
      <c r="D404" s="8" t="n">
        <v>1.67</v>
      </c>
      <c r="E404" s="3" t="inlineStr">
        <is>
          <t>final</t>
        </is>
      </c>
      <c r="F404" s="13" t="inlineStr">
        <is>
          <t>https://ec.europa.eu/eurostat/api/dissemination/statistics/1.0/data/demo_gind?format=JSON&amp;lang=EN&amp;indic_de=LBIRTH&amp;sinceTimePeriod=2015&amp;geo=SE</t>
        </is>
      </c>
    </row>
    <row r="405">
      <c r="A405" s="3" t="inlineStr">
        <is>
          <t>SWE</t>
        </is>
      </c>
      <c r="B405" s="3" t="inlineStr">
        <is>
          <t>Швеция</t>
        </is>
      </c>
      <c r="C405" s="3" t="n">
        <v>2021</v>
      </c>
      <c r="D405" s="8" t="n">
        <v>1.67</v>
      </c>
      <c r="E405" s="3" t="inlineStr">
        <is>
          <t>final</t>
        </is>
      </c>
      <c r="F405" s="13" t="inlineStr">
        <is>
          <t>https://ec.europa.eu/eurostat/api/dissemination/statistics/1.0/data/demo_gind?format=JSON&amp;lang=EN&amp;indic_de=LBIRTH&amp;sinceTimePeriod=2015&amp;geo=SE</t>
        </is>
      </c>
    </row>
    <row r="406">
      <c r="A406" s="3" t="inlineStr">
        <is>
          <t>SWE</t>
        </is>
      </c>
      <c r="B406" s="3" t="inlineStr">
        <is>
          <t>Швеция</t>
        </is>
      </c>
      <c r="C406" s="3" t="n">
        <v>2022</v>
      </c>
      <c r="D406" s="8" t="n">
        <v>1.53</v>
      </c>
      <c r="E406" s="3" t="inlineStr">
        <is>
          <t>final</t>
        </is>
      </c>
      <c r="F406" s="13" t="inlineStr">
        <is>
          <t>https://ec.europa.eu/eurostat/api/dissemination/statistics/1.0/data/demo_gind?format=JSON&amp;lang=EN&amp;indic_de=LBIRTH&amp;sinceTimePeriod=2015&amp;geo=SE</t>
        </is>
      </c>
    </row>
    <row r="407">
      <c r="A407" s="3" t="inlineStr">
        <is>
          <t>SWE</t>
        </is>
      </c>
      <c r="B407" s="3" t="inlineStr">
        <is>
          <t>Швеция</t>
        </is>
      </c>
      <c r="C407" s="3" t="n">
        <v>2023</v>
      </c>
      <c r="D407" s="8" t="n">
        <v>1.45</v>
      </c>
      <c r="E407" s="3" t="inlineStr">
        <is>
          <t>final</t>
        </is>
      </c>
      <c r="F407" s="13" t="inlineStr">
        <is>
          <t>https://ec.europa.eu/eurostat/api/dissemination/statistics/1.0/data/demo_gind?format=JSON&amp;lang=EN&amp;indic_de=LBIRTH&amp;sinceTimePeriod=2015&amp;geo=SE</t>
        </is>
      </c>
    </row>
    <row r="408">
      <c r="A408" s="3" t="inlineStr">
        <is>
          <t>SWE</t>
        </is>
      </c>
      <c r="B408" s="3" t="inlineStr">
        <is>
          <t>Швеция</t>
        </is>
      </c>
      <c r="C408" s="3" t="n">
        <v>2024</v>
      </c>
      <c r="D408" s="8" t="n">
        <v>1.43</v>
      </c>
      <c r="E408" s="3" t="inlineStr">
        <is>
          <t>final</t>
        </is>
      </c>
      <c r="F408" s="13" t="inlineStr">
        <is>
          <t>https://ec.europa.eu/eurostat/api/dissemination/statistics/1.0/data/demo_gind?format=JSON&amp;lang=EN&amp;indic_de=LBIRTH&amp;sinceTimePeriod=2015&amp;geo=SE</t>
        </is>
      </c>
    </row>
    <row r="409">
      <c r="A409" s="3" t="inlineStr">
        <is>
          <t>SWE</t>
        </is>
      </c>
      <c r="B409" s="3" t="inlineStr">
        <is>
          <t>Швеция</t>
        </is>
      </c>
      <c r="C409" s="3" t="n">
        <v>2025</v>
      </c>
      <c r="D409" s="8" t="n">
        <v>1.42</v>
      </c>
      <c r="E409" s="3" t="inlineStr">
        <is>
          <t>final</t>
        </is>
      </c>
      <c r="F409" s="13" t="inlineStr">
        <is>
          <t>https://api.scb.se/OV0104/v1/doris/sv/ssd/START/BE/BE0101/BE0101G/BefUtvKon1749</t>
        </is>
      </c>
    </row>
    <row r="410">
      <c r="A410" s="3" t="inlineStr">
        <is>
          <t>TUR</t>
        </is>
      </c>
      <c r="B410" s="3" t="inlineStr">
        <is>
          <t>Турция</t>
        </is>
      </c>
      <c r="C410" s="3" t="n">
        <v>2015</v>
      </c>
      <c r="D410" s="8" t="n">
        <v>2.16</v>
      </c>
      <c r="E410" s="3" t="inlineStr">
        <is>
          <t>final</t>
        </is>
      </c>
      <c r="F410" s="13" t="inlineStr">
        <is>
          <t>https://veriportali.tuik.gov.tr/en/press/58018</t>
        </is>
      </c>
    </row>
    <row r="411">
      <c r="A411" s="3" t="inlineStr">
        <is>
          <t>TUR</t>
        </is>
      </c>
      <c r="B411" s="3" t="inlineStr">
        <is>
          <t>Турция</t>
        </is>
      </c>
      <c r="C411" s="3" t="n">
        <v>2016</v>
      </c>
      <c r="D411" s="8" t="n">
        <v>2.11</v>
      </c>
      <c r="E411" s="3" t="inlineStr">
        <is>
          <t>final</t>
        </is>
      </c>
      <c r="F411" s="13" t="inlineStr">
        <is>
          <t>https://veriportali.tuik.gov.tr/en/press/58018</t>
        </is>
      </c>
    </row>
    <row r="412">
      <c r="A412" s="3" t="inlineStr">
        <is>
          <t>TUR</t>
        </is>
      </c>
      <c r="B412" s="3" t="inlineStr">
        <is>
          <t>Турция</t>
        </is>
      </c>
      <c r="C412" s="3" t="n">
        <v>2017</v>
      </c>
      <c r="D412" s="8" t="n">
        <v>2.08</v>
      </c>
      <c r="E412" s="3" t="inlineStr">
        <is>
          <t>final</t>
        </is>
      </c>
      <c r="F412" s="13" t="inlineStr">
        <is>
          <t>https://veriportali.tuik.gov.tr/en/press/58018</t>
        </is>
      </c>
    </row>
    <row r="413">
      <c r="A413" s="3" t="inlineStr">
        <is>
          <t>TUR</t>
        </is>
      </c>
      <c r="B413" s="3" t="inlineStr">
        <is>
          <t>Турция</t>
        </is>
      </c>
      <c r="C413" s="3" t="n">
        <v>2018</v>
      </c>
      <c r="D413" s="8" t="n">
        <v>2</v>
      </c>
      <c r="E413" s="3" t="inlineStr">
        <is>
          <t>final</t>
        </is>
      </c>
      <c r="F413" s="13" t="inlineStr">
        <is>
          <t>https://veriportali.tuik.gov.tr/en/press/58018</t>
        </is>
      </c>
    </row>
    <row r="414">
      <c r="A414" s="3" t="inlineStr">
        <is>
          <t>TUR</t>
        </is>
      </c>
      <c r="B414" s="3" t="inlineStr">
        <is>
          <t>Турция</t>
        </is>
      </c>
      <c r="C414" s="3" t="n">
        <v>2019</v>
      </c>
      <c r="D414" s="8" t="n">
        <v>1.89</v>
      </c>
      <c r="E414" s="3" t="inlineStr">
        <is>
          <t>final</t>
        </is>
      </c>
      <c r="F414" s="13" t="inlineStr">
        <is>
          <t>https://veriportali.tuik.gov.tr/en/press/58018</t>
        </is>
      </c>
    </row>
    <row r="415">
      <c r="A415" s="3" t="inlineStr">
        <is>
          <t>TUR</t>
        </is>
      </c>
      <c r="B415" s="3" t="inlineStr">
        <is>
          <t>Турция</t>
        </is>
      </c>
      <c r="C415" s="3" t="n">
        <v>2020</v>
      </c>
      <c r="D415" s="8" t="n">
        <v>1.77</v>
      </c>
      <c r="E415" s="3" t="inlineStr">
        <is>
          <t>final</t>
        </is>
      </c>
      <c r="F415" s="13" t="inlineStr">
        <is>
          <t>https://veriportali.tuik.gov.tr/en/press/58018</t>
        </is>
      </c>
    </row>
    <row r="416">
      <c r="A416" s="3" t="inlineStr">
        <is>
          <t>TUR</t>
        </is>
      </c>
      <c r="B416" s="3" t="inlineStr">
        <is>
          <t>Турция</t>
        </is>
      </c>
      <c r="C416" s="3" t="n">
        <v>2021</v>
      </c>
      <c r="D416" s="8" t="n">
        <v>1.71</v>
      </c>
      <c r="E416" s="3" t="inlineStr">
        <is>
          <t>final</t>
        </is>
      </c>
      <c r="F416" s="13" t="inlineStr">
        <is>
          <t>https://veriportali.tuik.gov.tr/en/press/58018</t>
        </is>
      </c>
    </row>
    <row r="417">
      <c r="A417" s="3" t="inlineStr">
        <is>
          <t>TUR</t>
        </is>
      </c>
      <c r="B417" s="3" t="inlineStr">
        <is>
          <t>Турция</t>
        </is>
      </c>
      <c r="C417" s="3" t="n">
        <v>2022</v>
      </c>
      <c r="D417" s="8" t="n">
        <v>1.63</v>
      </c>
      <c r="E417" s="3" t="inlineStr">
        <is>
          <t>final</t>
        </is>
      </c>
      <c r="F417" s="13" t="inlineStr">
        <is>
          <t>https://veriportali.tuik.gov.tr/en/press/58018</t>
        </is>
      </c>
    </row>
    <row r="418">
      <c r="A418" s="3" t="inlineStr">
        <is>
          <t>TUR</t>
        </is>
      </c>
      <c r="B418" s="3" t="inlineStr">
        <is>
          <t>Турция</t>
        </is>
      </c>
      <c r="C418" s="3" t="n">
        <v>2023</v>
      </c>
      <c r="D418" s="8" t="n">
        <v>1.52</v>
      </c>
      <c r="E418" s="3" t="inlineStr">
        <is>
          <t>final</t>
        </is>
      </c>
      <c r="F418" s="13" t="inlineStr">
        <is>
          <t>https://veriportali.tuik.gov.tr/en/press/58018</t>
        </is>
      </c>
    </row>
    <row r="419">
      <c r="A419" s="3" t="inlineStr">
        <is>
          <t>TUR</t>
        </is>
      </c>
      <c r="B419" s="3" t="inlineStr">
        <is>
          <t>Турция</t>
        </is>
      </c>
      <c r="C419" s="3" t="n">
        <v>2024</v>
      </c>
      <c r="D419" s="8" t="n">
        <v>1.49</v>
      </c>
      <c r="E419" s="3" t="inlineStr">
        <is>
          <t>final</t>
        </is>
      </c>
      <c r="F419" s="13" t="inlineStr">
        <is>
          <t>https://veriportali.tuik.gov.tr/en/press/58018</t>
        </is>
      </c>
    </row>
    <row r="420">
      <c r="A420" s="3" t="inlineStr">
        <is>
          <t>TUR</t>
        </is>
      </c>
      <c r="B420" s="3" t="inlineStr">
        <is>
          <t>Турция</t>
        </is>
      </c>
      <c r="C420" s="3" t="n">
        <v>2025</v>
      </c>
      <c r="D420" s="8" t="n">
        <v>1.42</v>
      </c>
      <c r="E420" s="3" t="inlineStr">
        <is>
          <t>final</t>
        </is>
      </c>
      <c r="F420" s="13" t="inlineStr">
        <is>
          <t>https://veriportali.tuik.gov.tr/en/press/58018</t>
        </is>
      </c>
    </row>
    <row r="421">
      <c r="A421" s="3" t="inlineStr">
        <is>
          <t>TWN</t>
        </is>
      </c>
      <c r="B421" s="3" t="inlineStr">
        <is>
          <t>Тайвань</t>
        </is>
      </c>
      <c r="C421" s="3" t="n">
        <v>2015</v>
      </c>
      <c r="D421" s="8" t="n">
        <v>1.18</v>
      </c>
      <c r="E421" s="3" t="inlineStr">
        <is>
          <t>final</t>
        </is>
      </c>
      <c r="F421" s="13" t="inlineStr">
        <is>
          <t>https://ws.moi.gov.tw/Download.ashx?u=LzAwMS9VcGxvYWQvNDAwL3JlbGZpbGUvMC8yMjc1OC83M2RiZGVkOC02ZTgwLTQ2YTUtYWRhYi02YTRkYTU4MmJjNmUucGRm&amp;n=MS00LnBkZg%3D%3D&amp;icon=.pdf</t>
        </is>
      </c>
    </row>
    <row r="422">
      <c r="A422" s="3" t="inlineStr">
        <is>
          <t>TWN</t>
        </is>
      </c>
      <c r="B422" s="3" t="inlineStr">
        <is>
          <t>Тайвань</t>
        </is>
      </c>
      <c r="C422" s="3" t="n">
        <v>2016</v>
      </c>
      <c r="D422" s="8" t="n">
        <v>1.17</v>
      </c>
      <c r="E422" s="3" t="inlineStr">
        <is>
          <t>final</t>
        </is>
      </c>
      <c r="F422" s="13" t="inlineStr">
        <is>
          <t>https://ws.moi.gov.tw/Download.ashx?u=LzAwMS9VcGxvYWQvNDAwL3JlbGZpbGUvMC8yMjc1OC83M2RiZGVkOC02ZTgwLTQ2YTUtYWRhYi02YTRkYTU4MmJjNmUucGRm&amp;n=MS00LnBkZg%3D%3D&amp;icon=.pdf</t>
        </is>
      </c>
    </row>
    <row r="423">
      <c r="A423" s="3" t="inlineStr">
        <is>
          <t>TWN</t>
        </is>
      </c>
      <c r="B423" s="3" t="inlineStr">
        <is>
          <t>Тайвань</t>
        </is>
      </c>
      <c r="C423" s="3" t="n">
        <v>2017</v>
      </c>
      <c r="D423" s="8" t="n">
        <v>1.13</v>
      </c>
      <c r="E423" s="3" t="inlineStr">
        <is>
          <t>final</t>
        </is>
      </c>
      <c r="F423" s="13" t="inlineStr">
        <is>
          <t>https://ws.moi.gov.tw/Download.ashx?u=LzAwMS9VcGxvYWQvNDAwL3JlbGZpbGUvMC8yMjc1OC83M2RiZGVkOC02ZTgwLTQ2YTUtYWRhYi02YTRkYTU4MmJjNmUucGRm&amp;n=MS00LnBkZg%3D%3D&amp;icon=.pdf</t>
        </is>
      </c>
    </row>
    <row r="424">
      <c r="A424" s="3" t="inlineStr">
        <is>
          <t>TWN</t>
        </is>
      </c>
      <c r="B424" s="3" t="inlineStr">
        <is>
          <t>Тайвань</t>
        </is>
      </c>
      <c r="C424" s="3" t="n">
        <v>2018</v>
      </c>
      <c r="D424" s="8" t="n">
        <v>1.06</v>
      </c>
      <c r="E424" s="3" t="inlineStr">
        <is>
          <t>final</t>
        </is>
      </c>
      <c r="F424" s="13" t="inlineStr">
        <is>
          <t>https://ws.moi.gov.tw/Download.ashx?u=LzAwMS9VcGxvYWQvNDAwL3JlbGZpbGUvMC8yMjc1OC83M2RiZGVkOC02ZTgwLTQ2YTUtYWRhYi02YTRkYTU4MmJjNmUucGRm&amp;n=MS00LnBkZg%3D%3D&amp;icon=.pdf</t>
        </is>
      </c>
    </row>
    <row r="425">
      <c r="A425" s="3" t="inlineStr">
        <is>
          <t>TWN</t>
        </is>
      </c>
      <c r="B425" s="3" t="inlineStr">
        <is>
          <t>Тайвань</t>
        </is>
      </c>
      <c r="C425" s="3" t="n">
        <v>2019</v>
      </c>
      <c r="D425" s="8" t="n">
        <v>1.05</v>
      </c>
      <c r="E425" s="3" t="inlineStr">
        <is>
          <t>final</t>
        </is>
      </c>
      <c r="F425" s="13" t="inlineStr">
        <is>
          <t>https://ws.moi.gov.tw/Download.ashx?u=LzAwMS9VcGxvYWQvNDAwL3JlbGZpbGUvMC8yMjc1OC83M2RiZGVkOC02ZTgwLTQ2YTUtYWRhYi02YTRkYTU4MmJjNmUucGRm&amp;n=MS00LnBkZg%3D%3D&amp;icon=.pdf</t>
        </is>
      </c>
    </row>
    <row r="426">
      <c r="A426" s="3" t="inlineStr">
        <is>
          <t>TWN</t>
        </is>
      </c>
      <c r="B426" s="3" t="inlineStr">
        <is>
          <t>Тайвань</t>
        </is>
      </c>
      <c r="C426" s="3" t="n">
        <v>2020</v>
      </c>
      <c r="D426" s="8" t="n">
        <v>0.99</v>
      </c>
      <c r="E426" s="3" t="inlineStr">
        <is>
          <t>final</t>
        </is>
      </c>
      <c r="F426" s="13" t="inlineStr">
        <is>
          <t>https://ws.moi.gov.tw/Download.ashx?u=LzAwMS9VcGxvYWQvNDAwL3JlbGZpbGUvMC8yMjc1OC83M2RiZGVkOC02ZTgwLTQ2YTUtYWRhYi02YTRkYTU4MmJjNmUucGRm&amp;n=MS00LnBkZg%3D%3D&amp;icon=.pdf</t>
        </is>
      </c>
    </row>
    <row r="427">
      <c r="A427" s="3" t="inlineStr">
        <is>
          <t>TWN</t>
        </is>
      </c>
      <c r="B427" s="3" t="inlineStr">
        <is>
          <t>Тайвань</t>
        </is>
      </c>
      <c r="C427" s="3" t="n">
        <v>2021</v>
      </c>
      <c r="D427" s="8" t="n">
        <v>0.98</v>
      </c>
      <c r="E427" s="3" t="inlineStr">
        <is>
          <t>final</t>
        </is>
      </c>
      <c r="F427" s="13" t="inlineStr">
        <is>
          <t>https://ws.moi.gov.tw/Download.ashx?u=LzAwMS9VcGxvYWQvNDAwL3JlbGZpbGUvMC8yMjc1OC83M2RiZGVkOC02ZTgwLTQ2YTUtYWRhYi02YTRkYTU4MmJjNmUucGRm&amp;n=MS00LnBkZg%3D%3D&amp;icon=.pdf</t>
        </is>
      </c>
    </row>
    <row r="428">
      <c r="A428" s="3" t="inlineStr">
        <is>
          <t>TWN</t>
        </is>
      </c>
      <c r="B428" s="3" t="inlineStr">
        <is>
          <t>Тайвань</t>
        </is>
      </c>
      <c r="C428" s="3" t="n">
        <v>2022</v>
      </c>
      <c r="D428" s="8" t="n">
        <v>0.87</v>
      </c>
      <c r="E428" s="3" t="inlineStr">
        <is>
          <t>final</t>
        </is>
      </c>
      <c r="F428" s="13" t="inlineStr">
        <is>
          <t>https://ws.moi.gov.tw/Download.ashx?u=LzAwMS9VcGxvYWQvNDAwL3JlbGZpbGUvMC8yMjc1OC83M2RiZGVkOC02ZTgwLTQ2YTUtYWRhYi02YTRkYTU4MmJjNmUucGRm&amp;n=MS00LnBkZg%3D%3D&amp;icon=.pdf</t>
        </is>
      </c>
    </row>
    <row r="429">
      <c r="A429" s="3" t="inlineStr">
        <is>
          <t>TWN</t>
        </is>
      </c>
      <c r="B429" s="3" t="inlineStr">
        <is>
          <t>Тайвань</t>
        </is>
      </c>
      <c r="C429" s="3" t="n">
        <v>2023</v>
      </c>
      <c r="D429" s="8" t="n">
        <v>0.87</v>
      </c>
      <c r="E429" s="3" t="inlineStr">
        <is>
          <t>final</t>
        </is>
      </c>
      <c r="F429" s="13" t="inlineStr">
        <is>
          <t>https://ws.moi.gov.tw/Download.ashx?u=LzAwMS9VcGxvYWQvNDAwL3JlbGZpbGUvMC8yMjc1OC83M2RiZGVkOC02ZTgwLTQ2YTUtYWRhYi02YTRkYTU4MmJjNmUucGRm&amp;n=MS00LnBkZg%3D%3D&amp;icon=.pdf</t>
        </is>
      </c>
    </row>
    <row r="430">
      <c r="A430" s="3" t="inlineStr">
        <is>
          <t>TWN</t>
        </is>
      </c>
      <c r="B430" s="3" t="inlineStr">
        <is>
          <t>Тайвань</t>
        </is>
      </c>
      <c r="C430" s="3" t="n">
        <v>2024</v>
      </c>
      <c r="D430" s="8" t="n">
        <v>0.89</v>
      </c>
      <c r="E430" s="3" t="inlineStr">
        <is>
          <t>final</t>
        </is>
      </c>
      <c r="F430" s="13" t="inlineStr">
        <is>
          <t>https://ws.moi.gov.tw/Download.ashx?u=LzAwMS9VcGxvYWQvNDAwL3JlbGZpbGUvMC8yMjc1OC83M2RiZGVkOC02ZTgwLTQ2YTUtYWRhYi02YTRkYTU4MmJjNmUucGRm&amp;n=MS00LnBkZg%3D%3D&amp;icon=.pdf</t>
        </is>
      </c>
    </row>
    <row r="431">
      <c r="A431" s="3" t="inlineStr">
        <is>
          <t>TWN</t>
        </is>
      </c>
      <c r="B431" s="3" t="inlineStr">
        <is>
          <t>Тайвань</t>
        </is>
      </c>
      <c r="C431" s="3" t="n">
        <v>2025</v>
      </c>
      <c r="D431" s="8" t="n">
        <v>0.695</v>
      </c>
      <c r="E431" s="3" t="inlineStr">
        <is>
          <t>final</t>
        </is>
      </c>
      <c r="F431" s="13" t="inlineStr">
        <is>
          <t>https://www.peoplenews.tw/?p=11380</t>
        </is>
      </c>
    </row>
    <row r="432">
      <c r="A432" s="3" t="inlineStr">
        <is>
          <t>UKR</t>
        </is>
      </c>
      <c r="B432" s="3" t="inlineStr">
        <is>
          <t>Украина</t>
        </is>
      </c>
      <c r="C432" s="3" t="n">
        <v>2015</v>
      </c>
      <c r="D432" s="8" t="n">
        <v>1.506</v>
      </c>
      <c r="E432" s="3" t="inlineStr">
        <is>
          <t>final</t>
        </is>
      </c>
      <c r="F432" s="13" t="inlineStr">
        <is>
          <t>https://data.gov.ua/dataset/8ce892f8-a4c4-4c17-bdcf-b0537e2d2de4/resource/540b34ee-c9ac-47c8-9a9f-6373ef611cab/download/dataset_default_integration_sssu_df_population_birth_latest.json</t>
        </is>
      </c>
    </row>
    <row r="433">
      <c r="A433" s="3" t="inlineStr">
        <is>
          <t>UKR</t>
        </is>
      </c>
      <c r="B433" s="3" t="inlineStr">
        <is>
          <t>Украина</t>
        </is>
      </c>
      <c r="C433" s="3" t="n">
        <v>2016</v>
      </c>
      <c r="D433" s="8" t="n">
        <v>1.466</v>
      </c>
      <c r="E433" s="3" t="inlineStr">
        <is>
          <t>final</t>
        </is>
      </c>
      <c r="F433" s="13" t="inlineStr">
        <is>
          <t>https://data.gov.ua/dataset/8ce892f8-a4c4-4c17-bdcf-b0537e2d2de4/resource/540b34ee-c9ac-47c8-9a9f-6373ef611cab/download/dataset_default_integration_sssu_df_population_birth_latest.json</t>
        </is>
      </c>
    </row>
    <row r="434">
      <c r="A434" s="3" t="inlineStr">
        <is>
          <t>UKR</t>
        </is>
      </c>
      <c r="B434" s="3" t="inlineStr">
        <is>
          <t>Украина</t>
        </is>
      </c>
      <c r="C434" s="3" t="n">
        <v>2017</v>
      </c>
      <c r="D434" s="8" t="n">
        <v>1.374</v>
      </c>
      <c r="E434" s="3" t="inlineStr">
        <is>
          <t>final</t>
        </is>
      </c>
      <c r="F434" s="13" t="inlineStr">
        <is>
          <t>https://data.gov.ua/dataset/8ce892f8-a4c4-4c17-bdcf-b0537e2d2de4/resource/540b34ee-c9ac-47c8-9a9f-6373ef611cab/download/dataset_default_integration_sssu_df_population_birth_latest.json</t>
        </is>
      </c>
    </row>
    <row r="435">
      <c r="A435" s="3" t="inlineStr">
        <is>
          <t>UKR</t>
        </is>
      </c>
      <c r="B435" s="3" t="inlineStr">
        <is>
          <t>Украина</t>
        </is>
      </c>
      <c r="C435" s="3" t="n">
        <v>2018</v>
      </c>
      <c r="D435" s="8" t="n">
        <v>1.301</v>
      </c>
      <c r="E435" s="3" t="inlineStr">
        <is>
          <t>final</t>
        </is>
      </c>
      <c r="F435" s="13" t="inlineStr">
        <is>
          <t>https://data.gov.ua/dataset/8ce892f8-a4c4-4c17-bdcf-b0537e2d2de4/resource/540b34ee-c9ac-47c8-9a9f-6373ef611cab/download/dataset_default_integration_sssu_df_population_birth_latest.json</t>
        </is>
      </c>
    </row>
    <row r="436">
      <c r="A436" s="3" t="inlineStr">
        <is>
          <t>UKR</t>
        </is>
      </c>
      <c r="B436" s="3" t="inlineStr">
        <is>
          <t>Украина</t>
        </is>
      </c>
      <c r="C436" s="3" t="n">
        <v>2019</v>
      </c>
      <c r="D436" s="8" t="n">
        <v>1.228</v>
      </c>
      <c r="E436" s="3" t="inlineStr">
        <is>
          <t>final</t>
        </is>
      </c>
      <c r="F436" s="13" t="inlineStr">
        <is>
          <t>https://data.gov.ua/dataset/8ce892f8-a4c4-4c17-bdcf-b0537e2d2de4/resource/540b34ee-c9ac-47c8-9a9f-6373ef611cab/download/dataset_default_integration_sssu_df_population_birth_latest.json</t>
        </is>
      </c>
    </row>
    <row r="437">
      <c r="A437" s="3" t="inlineStr">
        <is>
          <t>UKR</t>
        </is>
      </c>
      <c r="B437" s="3" t="inlineStr">
        <is>
          <t>Украина</t>
        </is>
      </c>
      <c r="C437" s="3" t="n">
        <v>2020</v>
      </c>
      <c r="D437" s="8" t="n">
        <v>1.217</v>
      </c>
      <c r="E437" s="3" t="inlineStr">
        <is>
          <t>final</t>
        </is>
      </c>
      <c r="F437" s="13" t="inlineStr">
        <is>
          <t>https://data.gov.ua/dataset/8ce892f8-a4c4-4c17-bdcf-b0537e2d2de4/resource/540b34ee-c9ac-47c8-9a9f-6373ef611cab/download/dataset_default_integration_sssu_df_population_birth_latest.json</t>
        </is>
      </c>
    </row>
    <row r="438">
      <c r="A438" s="3" t="inlineStr">
        <is>
          <t>UKR</t>
        </is>
      </c>
      <c r="B438" s="3" t="inlineStr">
        <is>
          <t>Украина</t>
        </is>
      </c>
      <c r="C438" s="3" t="n">
        <v>2021</v>
      </c>
      <c r="D438" s="8" t="n">
        <v>1.16</v>
      </c>
      <c r="E438" s="3" t="inlineStr">
        <is>
          <t>final</t>
        </is>
      </c>
      <c r="F438" s="13" t="inlineStr">
        <is>
          <t>https://data.gov.ua/dataset/8ce892f8-a4c4-4c17-bdcf-b0537e2d2de4/resource/540b34ee-c9ac-47c8-9a9f-6373ef611cab/download/dataset_default_integration_sssu_df_population_birth_latest.json</t>
        </is>
      </c>
    </row>
    <row r="439">
      <c r="A439" s="3" t="inlineStr">
        <is>
          <t>USA</t>
        </is>
      </c>
      <c r="B439" s="3" t="inlineStr">
        <is>
          <t>США</t>
        </is>
      </c>
      <c r="C439" s="3" t="n">
        <v>2015</v>
      </c>
      <c r="D439" s="8" t="n">
        <v>1.843</v>
      </c>
      <c r="E439" s="3" t="inlineStr">
        <is>
          <t>final</t>
        </is>
      </c>
      <c r="F439" s="13" t="inlineStr">
        <is>
          <t>https://www.cdc.gov/nchs/data/nvsr/nvsr75/nvsr75-02.pdf</t>
        </is>
      </c>
    </row>
    <row r="440">
      <c r="A440" s="3" t="inlineStr">
        <is>
          <t>USA</t>
        </is>
      </c>
      <c r="B440" s="3" t="inlineStr">
        <is>
          <t>США</t>
        </is>
      </c>
      <c r="C440" s="3" t="n">
        <v>2016</v>
      </c>
      <c r="D440" s="8" t="n">
        <v>1.821</v>
      </c>
      <c r="E440" s="3" t="inlineStr">
        <is>
          <t>final</t>
        </is>
      </c>
      <c r="F440" s="13" t="inlineStr">
        <is>
          <t>https://www.cdc.gov/nchs/data/nvsr/nvsr75/nvsr75-02.pdf</t>
        </is>
      </c>
    </row>
    <row r="441">
      <c r="A441" s="3" t="inlineStr">
        <is>
          <t>USA</t>
        </is>
      </c>
      <c r="B441" s="3" t="inlineStr">
        <is>
          <t>США</t>
        </is>
      </c>
      <c r="C441" s="3" t="n">
        <v>2017</v>
      </c>
      <c r="D441" s="8" t="n">
        <v>1.766</v>
      </c>
      <c r="E441" s="3" t="inlineStr">
        <is>
          <t>final</t>
        </is>
      </c>
      <c r="F441" s="13" t="inlineStr">
        <is>
          <t>https://www.cdc.gov/nchs/data/nvsr/nvsr75/nvsr75-02.pdf</t>
        </is>
      </c>
    </row>
    <row r="442">
      <c r="A442" s="3" t="inlineStr">
        <is>
          <t>USA</t>
        </is>
      </c>
      <c r="B442" s="3" t="inlineStr">
        <is>
          <t>США</t>
        </is>
      </c>
      <c r="C442" s="3" t="n">
        <v>2018</v>
      </c>
      <c r="D442" s="8" t="n">
        <v>1.73</v>
      </c>
      <c r="E442" s="3" t="inlineStr">
        <is>
          <t>final</t>
        </is>
      </c>
      <c r="F442" s="13" t="inlineStr">
        <is>
          <t>https://www.cdc.gov/nchs/data/nvsr/nvsr75/nvsr75-02.pdf</t>
        </is>
      </c>
    </row>
    <row r="443">
      <c r="A443" s="3" t="inlineStr">
        <is>
          <t>USA</t>
        </is>
      </c>
      <c r="B443" s="3" t="inlineStr">
        <is>
          <t>США</t>
        </is>
      </c>
      <c r="C443" s="3" t="n">
        <v>2019</v>
      </c>
      <c r="D443" s="8" t="n">
        <v>1.706</v>
      </c>
      <c r="E443" s="3" t="inlineStr">
        <is>
          <t>final</t>
        </is>
      </c>
      <c r="F443" s="13" t="inlineStr">
        <is>
          <t>https://www.cdc.gov/nchs/data/nvsr/nvsr75/nvsr75-02.pdf</t>
        </is>
      </c>
    </row>
    <row r="444">
      <c r="A444" s="3" t="inlineStr">
        <is>
          <t>USA</t>
        </is>
      </c>
      <c r="B444" s="3" t="inlineStr">
        <is>
          <t>США</t>
        </is>
      </c>
      <c r="C444" s="3" t="n">
        <v>2020</v>
      </c>
      <c r="D444" s="8" t="n">
        <v>1.641</v>
      </c>
      <c r="E444" s="3" t="inlineStr">
        <is>
          <t>final</t>
        </is>
      </c>
      <c r="F444" s="13" t="inlineStr">
        <is>
          <t>https://www.cdc.gov/nchs/data/nvsr/nvsr75/nvsr75-02.pdf</t>
        </is>
      </c>
    </row>
    <row r="445">
      <c r="A445" s="3" t="inlineStr">
        <is>
          <t>USA</t>
        </is>
      </c>
      <c r="B445" s="3" t="inlineStr">
        <is>
          <t>США</t>
        </is>
      </c>
      <c r="C445" s="3" t="n">
        <v>2021</v>
      </c>
      <c r="D445" s="8" t="n">
        <v>1.664</v>
      </c>
      <c r="E445" s="3" t="inlineStr">
        <is>
          <t>final</t>
        </is>
      </c>
      <c r="F445" s="13" t="inlineStr">
        <is>
          <t>https://www.cdc.gov/nchs/data/nvsr/nvsr75/nvsr75-02.pdf</t>
        </is>
      </c>
    </row>
    <row r="446">
      <c r="A446" s="3" t="inlineStr">
        <is>
          <t>USA</t>
        </is>
      </c>
      <c r="B446" s="3" t="inlineStr">
        <is>
          <t>США</t>
        </is>
      </c>
      <c r="C446" s="3" t="n">
        <v>2022</v>
      </c>
      <c r="D446" s="8" t="n">
        <v>1.657</v>
      </c>
      <c r="E446" s="3" t="inlineStr">
        <is>
          <t>final</t>
        </is>
      </c>
      <c r="F446" s="13" t="inlineStr">
        <is>
          <t>https://www.cdc.gov/nchs/data/nvsr/nvsr75/nvsr75-02.pdf</t>
        </is>
      </c>
    </row>
    <row r="447">
      <c r="A447" s="3" t="inlineStr">
        <is>
          <t>USA</t>
        </is>
      </c>
      <c r="B447" s="3" t="inlineStr">
        <is>
          <t>США</t>
        </is>
      </c>
      <c r="C447" s="3" t="n">
        <v>2023</v>
      </c>
      <c r="D447" s="8" t="n">
        <v>1.621</v>
      </c>
      <c r="E447" s="3" t="inlineStr">
        <is>
          <t>final</t>
        </is>
      </c>
      <c r="F447" s="13" t="inlineStr">
        <is>
          <t>https://www.cdc.gov/nchs/data/nvsr/nvsr75/nvsr75-02.pdf</t>
        </is>
      </c>
    </row>
    <row r="448">
      <c r="A448" s="3" t="inlineStr">
        <is>
          <t>USA</t>
        </is>
      </c>
      <c r="B448" s="3" t="inlineStr">
        <is>
          <t>США</t>
        </is>
      </c>
      <c r="C448" s="3" t="n">
        <v>2024</v>
      </c>
      <c r="D448" s="8" t="n">
        <v>1.599</v>
      </c>
      <c r="E448" s="3" t="inlineStr">
        <is>
          <t>final</t>
        </is>
      </c>
      <c r="F448" s="13" t="inlineStr">
        <is>
          <t>https://www.cdc.gov/nchs/data/nvsr/nvsr75/nvsr75-02.pdf</t>
        </is>
      </c>
    </row>
    <row r="449">
      <c r="A449" s="3" t="inlineStr">
        <is>
          <t>USA</t>
        </is>
      </c>
      <c r="B449" s="3" t="inlineStr">
        <is>
          <t>США</t>
        </is>
      </c>
      <c r="C449" s="3" t="n">
        <v>2025</v>
      </c>
      <c r="D449" s="8" t="n">
        <v>1.574</v>
      </c>
      <c r="E449" s="3" t="inlineStr">
        <is>
          <t>provisional</t>
        </is>
      </c>
      <c r="F449" s="13" t="inlineStr">
        <is>
          <t>https://www.cdc.gov/nchs/data/vsrr/vsrr043.pdf</t>
        </is>
      </c>
    </row>
    <row r="450">
      <c r="A450" s="3" t="inlineStr">
        <is>
          <t>VNM</t>
        </is>
      </c>
      <c r="B450" s="3" t="inlineStr">
        <is>
          <t>Вьетнам</t>
        </is>
      </c>
      <c r="C450" s="3" t="n">
        <v>2015</v>
      </c>
      <c r="D450" s="8" t="n">
        <v>2.1</v>
      </c>
      <c r="E450" s="3" t="inlineStr">
        <is>
          <t>estimate</t>
        </is>
      </c>
      <c r="F450" s="13" t="inlineStr">
        <is>
          <t>https://www.nso.gov.vn/wp-content/uploads/2026/08/Sach-ket-qua-chu-yeu-dieu-tra-bien-dong-dan-so-2025.-pdf.pdf</t>
        </is>
      </c>
    </row>
    <row r="451">
      <c r="A451" s="3" t="inlineStr">
        <is>
          <t>VNM</t>
        </is>
      </c>
      <c r="B451" s="3" t="inlineStr">
        <is>
          <t>Вьетнам</t>
        </is>
      </c>
      <c r="C451" s="3" t="n">
        <v>2016</v>
      </c>
      <c r="D451" s="8" t="n">
        <v>2.09</v>
      </c>
      <c r="E451" s="3" t="inlineStr">
        <is>
          <t>estimate</t>
        </is>
      </c>
      <c r="F451" s="13" t="inlineStr">
        <is>
          <t>https://www.nso.gov.vn/wp-content/uploads/2026/08/Sach-ket-qua-chu-yeu-dieu-tra-bien-dong-dan-so-2025.-pdf.pdf</t>
        </is>
      </c>
    </row>
    <row r="452">
      <c r="A452" s="3" t="inlineStr">
        <is>
          <t>VNM</t>
        </is>
      </c>
      <c r="B452" s="3" t="inlineStr">
        <is>
          <t>Вьетнам</t>
        </is>
      </c>
      <c r="C452" s="3" t="n">
        <v>2017</v>
      </c>
      <c r="D452" s="8" t="n">
        <v>2.04</v>
      </c>
      <c r="E452" s="3" t="inlineStr">
        <is>
          <t>estimate</t>
        </is>
      </c>
      <c r="F452" s="13" t="inlineStr">
        <is>
          <t>https://www.nso.gov.vn/wp-content/uploads/2026/08/Sach-ket-qua-chu-yeu-dieu-tra-bien-dong-dan-so-2025.-pdf.pdf</t>
        </is>
      </c>
    </row>
    <row r="453">
      <c r="A453" s="3" t="inlineStr">
        <is>
          <t>VNM</t>
        </is>
      </c>
      <c r="B453" s="3" t="inlineStr">
        <is>
          <t>Вьетнам</t>
        </is>
      </c>
      <c r="C453" s="3" t="n">
        <v>2018</v>
      </c>
      <c r="D453" s="8" t="n">
        <v>2.05</v>
      </c>
      <c r="E453" s="3" t="inlineStr">
        <is>
          <t>estimate</t>
        </is>
      </c>
      <c r="F453" s="13" t="inlineStr">
        <is>
          <t>https://www.nso.gov.vn/wp-content/uploads/2026/08/Sach-ket-qua-chu-yeu-dieu-tra-bien-dong-dan-so-2025.-pdf.pdf</t>
        </is>
      </c>
    </row>
    <row r="454">
      <c r="A454" s="3" t="inlineStr">
        <is>
          <t>VNM</t>
        </is>
      </c>
      <c r="B454" s="3" t="inlineStr">
        <is>
          <t>Вьетнам</t>
        </is>
      </c>
      <c r="C454" s="3" t="n">
        <v>2019</v>
      </c>
      <c r="D454" s="8" t="n">
        <v>2.09</v>
      </c>
      <c r="E454" s="3" t="inlineStr">
        <is>
          <t>estimate</t>
        </is>
      </c>
      <c r="F454" s="13" t="inlineStr">
        <is>
          <t>https://www.nso.gov.vn/wp-content/uploads/2026/08/Sach-ket-qua-chu-yeu-dieu-tra-bien-dong-dan-so-2025.-pdf.pdf</t>
        </is>
      </c>
    </row>
    <row r="455">
      <c r="A455" s="3" t="inlineStr">
        <is>
          <t>VNM</t>
        </is>
      </c>
      <c r="B455" s="3" t="inlineStr">
        <is>
          <t>Вьетнам</t>
        </is>
      </c>
      <c r="C455" s="3" t="n">
        <v>2020</v>
      </c>
      <c r="D455" s="8" t="n">
        <v>2.12</v>
      </c>
      <c r="E455" s="3" t="inlineStr">
        <is>
          <t>estimate</t>
        </is>
      </c>
      <c r="F455" s="13" t="inlineStr">
        <is>
          <t>https://www.nso.gov.vn/wp-content/uploads/2026/08/Sach-ket-qua-chu-yeu-dieu-tra-bien-dong-dan-so-2025.-pdf.pdf</t>
        </is>
      </c>
    </row>
    <row r="456">
      <c r="A456" s="3" t="inlineStr">
        <is>
          <t>VNM</t>
        </is>
      </c>
      <c r="B456" s="3" t="inlineStr">
        <is>
          <t>Вьетнам</t>
        </is>
      </c>
      <c r="C456" s="3" t="n">
        <v>2021</v>
      </c>
      <c r="D456" s="8" t="n">
        <v>2.12</v>
      </c>
      <c r="E456" s="3" t="inlineStr">
        <is>
          <t>estimate</t>
        </is>
      </c>
      <c r="F456" s="13" t="inlineStr">
        <is>
          <t>https://www.nso.gov.vn/wp-content/uploads/2026/08/Sach-ket-qua-chu-yeu-dieu-tra-bien-dong-dan-so-2025.-pdf.pdf</t>
        </is>
      </c>
    </row>
    <row r="457">
      <c r="A457" s="3" t="inlineStr">
        <is>
          <t>VNM</t>
        </is>
      </c>
      <c r="B457" s="3" t="inlineStr">
        <is>
          <t>Вьетнам</t>
        </is>
      </c>
      <c r="C457" s="3" t="n">
        <v>2022</v>
      </c>
      <c r="D457" s="8" t="n">
        <v>2.01</v>
      </c>
      <c r="E457" s="3" t="inlineStr">
        <is>
          <t>estimate</t>
        </is>
      </c>
      <c r="F457" s="13" t="inlineStr">
        <is>
          <t>https://www.nso.gov.vn/wp-content/uploads/2026/08/Sach-ket-qua-chu-yeu-dieu-tra-bien-dong-dan-so-2025.-pdf.pdf</t>
        </is>
      </c>
    </row>
    <row r="458">
      <c r="A458" s="3" t="inlineStr">
        <is>
          <t>VNM</t>
        </is>
      </c>
      <c r="B458" s="3" t="inlineStr">
        <is>
          <t>Вьетнам</t>
        </is>
      </c>
      <c r="C458" s="3" t="n">
        <v>2023</v>
      </c>
      <c r="D458" s="8" t="n">
        <v>1.96</v>
      </c>
      <c r="E458" s="3" t="inlineStr">
        <is>
          <t>estimate</t>
        </is>
      </c>
      <c r="F458" s="13" t="inlineStr">
        <is>
          <t>https://www.nso.gov.vn/wp-content/uploads/2026/08/Sach-ket-qua-chu-yeu-dieu-tra-bien-dong-dan-so-2025.-pdf.pdf</t>
        </is>
      </c>
    </row>
    <row r="459">
      <c r="A459" s="3" t="inlineStr">
        <is>
          <t>VNM</t>
        </is>
      </c>
      <c r="B459" s="3" t="inlineStr">
        <is>
          <t>Вьетнам</t>
        </is>
      </c>
      <c r="C459" s="3" t="n">
        <v>2024</v>
      </c>
      <c r="D459" s="8" t="n">
        <v>1.91</v>
      </c>
      <c r="E459" s="3" t="inlineStr">
        <is>
          <t>estimate</t>
        </is>
      </c>
      <c r="F459" s="13" t="inlineStr">
        <is>
          <t>https://www.nso.gov.vn/wp-content/uploads/2026/08/Sach-ket-qua-chu-yeu-dieu-tra-bien-dong-dan-so-2025.-pdf.pdf</t>
        </is>
      </c>
    </row>
    <row r="460">
      <c r="A460" s="3" t="inlineStr">
        <is>
          <t>VNM</t>
        </is>
      </c>
      <c r="B460" s="3" t="inlineStr">
        <is>
          <t>Вьетнам</t>
        </is>
      </c>
      <c r="C460" s="3" t="n">
        <v>2025</v>
      </c>
      <c r="D460" s="8" t="n">
        <v>1.93</v>
      </c>
      <c r="E460" s="3" t="inlineStr">
        <is>
          <t>estimate</t>
        </is>
      </c>
      <c r="F460" s="13" t="inlineStr">
        <is>
          <t>https://www.nso.gov.vn/wp-content/uploads/2026/08/Sach-ket-qua-chu-yeu-dieu-tra-bien-dong-dan-so-2025.-pdf.pdf</t>
        </is>
      </c>
    </row>
    <row r="461">
      <c r="A461" s="3" t="inlineStr">
        <is>
          <t>ZAF</t>
        </is>
      </c>
      <c r="B461" s="3" t="inlineStr">
        <is>
          <t>Южная Африка</t>
        </is>
      </c>
      <c r="C461" s="3" t="n">
        <v>2015</v>
      </c>
      <c r="D461" s="8" t="n">
        <v>2.37</v>
      </c>
      <c r="E461" s="3" t="inlineStr">
        <is>
          <t>final</t>
        </is>
      </c>
      <c r="F461" s="13" t="inlineStr">
        <is>
          <t>https://www.statssa.gov.za/publications/P0305/P03052024.pdf</t>
        </is>
      </c>
    </row>
    <row r="462">
      <c r="A462" s="3" t="inlineStr">
        <is>
          <t>ZAF</t>
        </is>
      </c>
      <c r="B462" s="3" t="inlineStr">
        <is>
          <t>Южная Африка</t>
        </is>
      </c>
      <c r="C462" s="3" t="n">
        <v>2016</v>
      </c>
      <c r="D462" s="8" t="n">
        <v>2.2</v>
      </c>
      <c r="E462" s="3" t="inlineStr">
        <is>
          <t>final</t>
        </is>
      </c>
      <c r="F462" s="13" t="inlineStr">
        <is>
          <t>https://www.statssa.gov.za/publications/P0305/P03052024.pdf</t>
        </is>
      </c>
    </row>
    <row r="463">
      <c r="A463" s="3" t="inlineStr">
        <is>
          <t>ZAF</t>
        </is>
      </c>
      <c r="B463" s="3" t="inlineStr">
        <is>
          <t>Южная Африка</t>
        </is>
      </c>
      <c r="C463" s="3" t="n">
        <v>2017</v>
      </c>
      <c r="D463" s="8" t="n">
        <v>2.17</v>
      </c>
      <c r="E463" s="3" t="inlineStr">
        <is>
          <t>final</t>
        </is>
      </c>
      <c r="F463" s="13" t="inlineStr">
        <is>
          <t>https://www.statssa.gov.za/publications/P0305/P03052024.pdf</t>
        </is>
      </c>
    </row>
    <row r="464">
      <c r="A464" s="3" t="inlineStr">
        <is>
          <t>ZAF</t>
        </is>
      </c>
      <c r="B464" s="3" t="inlineStr">
        <is>
          <t>Южная Африка</t>
        </is>
      </c>
      <c r="C464" s="3" t="n">
        <v>2018</v>
      </c>
      <c r="D464" s="8" t="n">
        <v>2.27</v>
      </c>
      <c r="E464" s="3" t="inlineStr">
        <is>
          <t>final</t>
        </is>
      </c>
      <c r="F464" s="13" t="inlineStr">
        <is>
          <t>https://www.statssa.gov.za/publications/P0305/P03052024.pdf</t>
        </is>
      </c>
    </row>
    <row r="465">
      <c r="A465" s="3" t="inlineStr">
        <is>
          <t>ZAF</t>
        </is>
      </c>
      <c r="B465" s="3" t="inlineStr">
        <is>
          <t>Южная Африка</t>
        </is>
      </c>
      <c r="C465" s="3" t="n">
        <v>2019</v>
      </c>
      <c r="D465" s="8" t="n">
        <v>2.33</v>
      </c>
      <c r="E465" s="3" t="inlineStr">
        <is>
          <t>final</t>
        </is>
      </c>
      <c r="F465" s="13" t="inlineStr">
        <is>
          <t>https://www.statssa.gov.za/publications/P0305/P03052024.pdf</t>
        </is>
      </c>
    </row>
    <row r="466">
      <c r="A466" s="3" t="inlineStr">
        <is>
          <t>ZAF</t>
        </is>
      </c>
      <c r="B466" s="3" t="inlineStr">
        <is>
          <t>Южная Африка</t>
        </is>
      </c>
      <c r="C466" s="3" t="n">
        <v>2020</v>
      </c>
      <c r="D466" s="8" t="n">
        <v>2.34</v>
      </c>
      <c r="E466" s="3" t="inlineStr">
        <is>
          <t>final</t>
        </is>
      </c>
      <c r="F466" s="13" t="inlineStr">
        <is>
          <t>https://www.statssa.gov.za/publications/P0305/P03052024.pdf</t>
        </is>
      </c>
    </row>
    <row r="467">
      <c r="A467" s="3" t="inlineStr">
        <is>
          <t>ZAF</t>
        </is>
      </c>
      <c r="B467" s="3" t="inlineStr">
        <is>
          <t>Южная Африка</t>
        </is>
      </c>
      <c r="C467" s="3" t="n">
        <v>2021</v>
      </c>
      <c r="D467" s="8" t="n">
        <v>2.32</v>
      </c>
      <c r="E467" s="3" t="inlineStr">
        <is>
          <t>final</t>
        </is>
      </c>
      <c r="F467" s="13" t="inlineStr">
        <is>
          <t>https://www.statssa.gov.za/publications/P0305/P03052024.pdf</t>
        </is>
      </c>
    </row>
    <row r="468">
      <c r="A468" s="3" t="inlineStr">
        <is>
          <t>ZAF</t>
        </is>
      </c>
      <c r="B468" s="3" t="inlineStr">
        <is>
          <t>Южная Африка</t>
        </is>
      </c>
      <c r="C468" s="3" t="n">
        <v>2022</v>
      </c>
      <c r="D468" s="8" t="n">
        <v>2.25</v>
      </c>
      <c r="E468" s="3" t="inlineStr">
        <is>
          <t>final</t>
        </is>
      </c>
      <c r="F468" s="13" t="inlineStr">
        <is>
          <t>https://www.statssa.gov.za/publications/P0305/P03052024.pdf</t>
        </is>
      </c>
    </row>
    <row r="469">
      <c r="A469" s="3" t="inlineStr">
        <is>
          <t>ZAF</t>
        </is>
      </c>
      <c r="B469" s="3" t="inlineStr">
        <is>
          <t>Южная Африка</t>
        </is>
      </c>
      <c r="C469" s="3" t="n">
        <v>2023</v>
      </c>
      <c r="D469" s="8" t="n">
        <v>2.18</v>
      </c>
      <c r="E469" s="3" t="inlineStr">
        <is>
          <t>provisional</t>
        </is>
      </c>
      <c r="F469" s="13" t="inlineStr">
        <is>
          <t>https://www.statssa.gov.za/publications/P0305/P03052024.pdf</t>
        </is>
      </c>
    </row>
    <row r="470">
      <c r="A470" s="3" t="inlineStr">
        <is>
          <t>ZAF</t>
        </is>
      </c>
      <c r="B470" s="3" t="inlineStr">
        <is>
          <t>Южная Африка</t>
        </is>
      </c>
      <c r="C470" s="3" t="n">
        <v>2024</v>
      </c>
      <c r="D470" s="8" t="n">
        <v>2.15</v>
      </c>
      <c r="E470" s="3" t="inlineStr">
        <is>
          <t>provisional</t>
        </is>
      </c>
      <c r="F470" s="13" t="inlineStr">
        <is>
          <t>https://www.statssa.gov.za/publications/P0305/P03052024.pdf</t>
        </is>
      </c>
    </row>
    <row r="471">
      <c r="A471" s="3" t="inlineStr">
        <is>
          <t>ZAF</t>
        </is>
      </c>
      <c r="B471" s="3" t="inlineStr">
        <is>
          <t>Южная Африка</t>
        </is>
      </c>
      <c r="C471" s="3" t="n">
        <v>2025</v>
      </c>
      <c r="D471" s="8" t="n">
        <v>2.14</v>
      </c>
      <c r="E471" s="3" t="inlineStr">
        <is>
          <t>estimate</t>
        </is>
      </c>
      <c r="F471" s="13" t="inlineStr">
        <is>
          <t>https://www.statssa.gov.za/publications/P0302/P03022026.pdf</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1" r:id="rId7"/>
    <hyperlink xmlns:r="http://schemas.openxmlformats.org/officeDocument/2006/relationships" ref="F12" r:id="rId8"/>
    <hyperlink xmlns:r="http://schemas.openxmlformats.org/officeDocument/2006/relationships" ref="F13" r:id="rId9"/>
    <hyperlink xmlns:r="http://schemas.openxmlformats.org/officeDocument/2006/relationships" ref="F14" r:id="rId10"/>
    <hyperlink xmlns:r="http://schemas.openxmlformats.org/officeDocument/2006/relationships" ref="F15" r:id="rId11"/>
    <hyperlink xmlns:r="http://schemas.openxmlformats.org/officeDocument/2006/relationships" ref="F16" r:id="rId12"/>
    <hyperlink xmlns:r="http://schemas.openxmlformats.org/officeDocument/2006/relationships" ref="F17" r:id="rId13"/>
    <hyperlink xmlns:r="http://schemas.openxmlformats.org/officeDocument/2006/relationships" ref="F18" r:id="rId14"/>
    <hyperlink xmlns:r="http://schemas.openxmlformats.org/officeDocument/2006/relationships" ref="F19" r:id="rId15"/>
    <hyperlink xmlns:r="http://schemas.openxmlformats.org/officeDocument/2006/relationships" ref="F20" r:id="rId16"/>
    <hyperlink xmlns:r="http://schemas.openxmlformats.org/officeDocument/2006/relationships" ref="F21" r:id="rId17"/>
    <hyperlink xmlns:r="http://schemas.openxmlformats.org/officeDocument/2006/relationships" ref="F22" r:id="rId18"/>
    <hyperlink xmlns:r="http://schemas.openxmlformats.org/officeDocument/2006/relationships" ref="F23" r:id="rId19"/>
    <hyperlink xmlns:r="http://schemas.openxmlformats.org/officeDocument/2006/relationships" ref="F24" r:id="rId20"/>
    <hyperlink xmlns:r="http://schemas.openxmlformats.org/officeDocument/2006/relationships" ref="F25" r:id="rId21"/>
    <hyperlink xmlns:r="http://schemas.openxmlformats.org/officeDocument/2006/relationships" ref="F26" r:id="rId22"/>
    <hyperlink xmlns:r="http://schemas.openxmlformats.org/officeDocument/2006/relationships" ref="F27" r:id="rId23"/>
    <hyperlink xmlns:r="http://schemas.openxmlformats.org/officeDocument/2006/relationships" ref="F28" r:id="rId24"/>
    <hyperlink xmlns:r="http://schemas.openxmlformats.org/officeDocument/2006/relationships" ref="F29" r:id="rId25"/>
    <hyperlink xmlns:r="http://schemas.openxmlformats.org/officeDocument/2006/relationships" ref="F30" r:id="rId26"/>
    <hyperlink xmlns:r="http://schemas.openxmlformats.org/officeDocument/2006/relationships" ref="F31" r:id="rId27"/>
    <hyperlink xmlns:r="http://schemas.openxmlformats.org/officeDocument/2006/relationships" ref="F32" r:id="rId28"/>
    <hyperlink xmlns:r="http://schemas.openxmlformats.org/officeDocument/2006/relationships" ref="F33" r:id="rId29"/>
    <hyperlink xmlns:r="http://schemas.openxmlformats.org/officeDocument/2006/relationships" ref="F34" r:id="rId30"/>
    <hyperlink xmlns:r="http://schemas.openxmlformats.org/officeDocument/2006/relationships" ref="F35" r:id="rId31"/>
    <hyperlink xmlns:r="http://schemas.openxmlformats.org/officeDocument/2006/relationships" ref="F36" r:id="rId32"/>
    <hyperlink xmlns:r="http://schemas.openxmlformats.org/officeDocument/2006/relationships" ref="F37" r:id="rId33"/>
    <hyperlink xmlns:r="http://schemas.openxmlformats.org/officeDocument/2006/relationships" ref="F38" r:id="rId34"/>
    <hyperlink xmlns:r="http://schemas.openxmlformats.org/officeDocument/2006/relationships" ref="F39" r:id="rId35"/>
    <hyperlink xmlns:r="http://schemas.openxmlformats.org/officeDocument/2006/relationships" ref="F40" r:id="rId36"/>
    <hyperlink xmlns:r="http://schemas.openxmlformats.org/officeDocument/2006/relationships" ref="F41" r:id="rId37"/>
    <hyperlink xmlns:r="http://schemas.openxmlformats.org/officeDocument/2006/relationships" ref="F42" r:id="rId38"/>
    <hyperlink xmlns:r="http://schemas.openxmlformats.org/officeDocument/2006/relationships" ref="F43" r:id="rId39"/>
    <hyperlink xmlns:r="http://schemas.openxmlformats.org/officeDocument/2006/relationships" ref="F44" r:id="rId40"/>
    <hyperlink xmlns:r="http://schemas.openxmlformats.org/officeDocument/2006/relationships" ref="F45" r:id="rId41"/>
    <hyperlink xmlns:r="http://schemas.openxmlformats.org/officeDocument/2006/relationships" ref="F46" r:id="rId42"/>
    <hyperlink xmlns:r="http://schemas.openxmlformats.org/officeDocument/2006/relationships" ref="F47" r:id="rId43"/>
    <hyperlink xmlns:r="http://schemas.openxmlformats.org/officeDocument/2006/relationships" ref="F48" r:id="rId44"/>
    <hyperlink xmlns:r="http://schemas.openxmlformats.org/officeDocument/2006/relationships" ref="F49" r:id="rId45"/>
    <hyperlink xmlns:r="http://schemas.openxmlformats.org/officeDocument/2006/relationships" ref="F50" r:id="rId46"/>
    <hyperlink xmlns:r="http://schemas.openxmlformats.org/officeDocument/2006/relationships" ref="F51" r:id="rId47"/>
    <hyperlink xmlns:r="http://schemas.openxmlformats.org/officeDocument/2006/relationships" ref="F52" r:id="rId48"/>
    <hyperlink xmlns:r="http://schemas.openxmlformats.org/officeDocument/2006/relationships" ref="F53" r:id="rId49"/>
    <hyperlink xmlns:r="http://schemas.openxmlformats.org/officeDocument/2006/relationships" ref="F54" r:id="rId50"/>
    <hyperlink xmlns:r="http://schemas.openxmlformats.org/officeDocument/2006/relationships" ref="F55" r:id="rId51"/>
    <hyperlink xmlns:r="http://schemas.openxmlformats.org/officeDocument/2006/relationships" ref="F56" r:id="rId52"/>
    <hyperlink xmlns:r="http://schemas.openxmlformats.org/officeDocument/2006/relationships" ref="F57" r:id="rId53"/>
    <hyperlink xmlns:r="http://schemas.openxmlformats.org/officeDocument/2006/relationships" ref="F58" r:id="rId54"/>
    <hyperlink xmlns:r="http://schemas.openxmlformats.org/officeDocument/2006/relationships" ref="F59" r:id="rId55"/>
    <hyperlink xmlns:r="http://schemas.openxmlformats.org/officeDocument/2006/relationships" ref="F60" r:id="rId56"/>
    <hyperlink xmlns:r="http://schemas.openxmlformats.org/officeDocument/2006/relationships" ref="F61" r:id="rId57"/>
    <hyperlink xmlns:r="http://schemas.openxmlformats.org/officeDocument/2006/relationships" ref="F62" r:id="rId58"/>
    <hyperlink xmlns:r="http://schemas.openxmlformats.org/officeDocument/2006/relationships" ref="F63" r:id="rId59"/>
    <hyperlink xmlns:r="http://schemas.openxmlformats.org/officeDocument/2006/relationships" ref="F64" r:id="rId60"/>
    <hyperlink xmlns:r="http://schemas.openxmlformats.org/officeDocument/2006/relationships" ref="F65" r:id="rId61"/>
    <hyperlink xmlns:r="http://schemas.openxmlformats.org/officeDocument/2006/relationships" ref="F66" r:id="rId62"/>
    <hyperlink xmlns:r="http://schemas.openxmlformats.org/officeDocument/2006/relationships" ref="F67" r:id="rId63"/>
    <hyperlink xmlns:r="http://schemas.openxmlformats.org/officeDocument/2006/relationships" ref="F68" r:id="rId64"/>
    <hyperlink xmlns:r="http://schemas.openxmlformats.org/officeDocument/2006/relationships" ref="F69" r:id="rId65"/>
    <hyperlink xmlns:r="http://schemas.openxmlformats.org/officeDocument/2006/relationships" ref="F70" r:id="rId66"/>
    <hyperlink xmlns:r="http://schemas.openxmlformats.org/officeDocument/2006/relationships" ref="F71" r:id="rId67"/>
    <hyperlink xmlns:r="http://schemas.openxmlformats.org/officeDocument/2006/relationships" ref="F72" r:id="rId68"/>
    <hyperlink xmlns:r="http://schemas.openxmlformats.org/officeDocument/2006/relationships" ref="F73" r:id="rId69"/>
    <hyperlink xmlns:r="http://schemas.openxmlformats.org/officeDocument/2006/relationships" ref="F74" r:id="rId70"/>
    <hyperlink xmlns:r="http://schemas.openxmlformats.org/officeDocument/2006/relationships" ref="F75" r:id="rId71"/>
    <hyperlink xmlns:r="http://schemas.openxmlformats.org/officeDocument/2006/relationships" ref="F76" r:id="rId72"/>
    <hyperlink xmlns:r="http://schemas.openxmlformats.org/officeDocument/2006/relationships" ref="F77" r:id="rId73"/>
    <hyperlink xmlns:r="http://schemas.openxmlformats.org/officeDocument/2006/relationships" ref="F78" r:id="rId74"/>
    <hyperlink xmlns:r="http://schemas.openxmlformats.org/officeDocument/2006/relationships" ref="F79" r:id="rId75"/>
    <hyperlink xmlns:r="http://schemas.openxmlformats.org/officeDocument/2006/relationships" ref="F80" r:id="rId76"/>
    <hyperlink xmlns:r="http://schemas.openxmlformats.org/officeDocument/2006/relationships" ref="F81" r:id="rId77"/>
    <hyperlink xmlns:r="http://schemas.openxmlformats.org/officeDocument/2006/relationships" ref="F82" r:id="rId78"/>
    <hyperlink xmlns:r="http://schemas.openxmlformats.org/officeDocument/2006/relationships" ref="F83" r:id="rId79"/>
    <hyperlink xmlns:r="http://schemas.openxmlformats.org/officeDocument/2006/relationships" ref="F84" r:id="rId80"/>
    <hyperlink xmlns:r="http://schemas.openxmlformats.org/officeDocument/2006/relationships" ref="F85" r:id="rId81"/>
    <hyperlink xmlns:r="http://schemas.openxmlformats.org/officeDocument/2006/relationships" ref="F86" r:id="rId82"/>
    <hyperlink xmlns:r="http://schemas.openxmlformats.org/officeDocument/2006/relationships" ref="F87" r:id="rId83"/>
    <hyperlink xmlns:r="http://schemas.openxmlformats.org/officeDocument/2006/relationships" ref="F88" r:id="rId84"/>
    <hyperlink xmlns:r="http://schemas.openxmlformats.org/officeDocument/2006/relationships" ref="F89" r:id="rId85"/>
    <hyperlink xmlns:r="http://schemas.openxmlformats.org/officeDocument/2006/relationships" ref="F90" r:id="rId86"/>
    <hyperlink xmlns:r="http://schemas.openxmlformats.org/officeDocument/2006/relationships" ref="F91" r:id="rId87"/>
    <hyperlink xmlns:r="http://schemas.openxmlformats.org/officeDocument/2006/relationships" ref="F92" r:id="rId88"/>
    <hyperlink xmlns:r="http://schemas.openxmlformats.org/officeDocument/2006/relationships" ref="F93" r:id="rId89"/>
    <hyperlink xmlns:r="http://schemas.openxmlformats.org/officeDocument/2006/relationships" ref="F94" r:id="rId90"/>
    <hyperlink xmlns:r="http://schemas.openxmlformats.org/officeDocument/2006/relationships" ref="F95" r:id="rId91"/>
    <hyperlink xmlns:r="http://schemas.openxmlformats.org/officeDocument/2006/relationships" ref="F96" r:id="rId92"/>
    <hyperlink xmlns:r="http://schemas.openxmlformats.org/officeDocument/2006/relationships" ref="F97" r:id="rId93"/>
    <hyperlink xmlns:r="http://schemas.openxmlformats.org/officeDocument/2006/relationships" ref="F98" r:id="rId94"/>
    <hyperlink xmlns:r="http://schemas.openxmlformats.org/officeDocument/2006/relationships" ref="F99" r:id="rId95"/>
    <hyperlink xmlns:r="http://schemas.openxmlformats.org/officeDocument/2006/relationships" ref="F100" r:id="rId96"/>
    <hyperlink xmlns:r="http://schemas.openxmlformats.org/officeDocument/2006/relationships" ref="F101" r:id="rId97"/>
    <hyperlink xmlns:r="http://schemas.openxmlformats.org/officeDocument/2006/relationships" ref="F102" r:id="rId98"/>
    <hyperlink xmlns:r="http://schemas.openxmlformats.org/officeDocument/2006/relationships" ref="F103" r:id="rId99"/>
    <hyperlink xmlns:r="http://schemas.openxmlformats.org/officeDocument/2006/relationships" ref="F104" r:id="rId100"/>
    <hyperlink xmlns:r="http://schemas.openxmlformats.org/officeDocument/2006/relationships" ref="F105" r:id="rId101"/>
    <hyperlink xmlns:r="http://schemas.openxmlformats.org/officeDocument/2006/relationships" ref="F106" r:id="rId102"/>
    <hyperlink xmlns:r="http://schemas.openxmlformats.org/officeDocument/2006/relationships" ref="F107" r:id="rId103"/>
    <hyperlink xmlns:r="http://schemas.openxmlformats.org/officeDocument/2006/relationships" ref="F108" r:id="rId104"/>
    <hyperlink xmlns:r="http://schemas.openxmlformats.org/officeDocument/2006/relationships" ref="F109" r:id="rId105"/>
    <hyperlink xmlns:r="http://schemas.openxmlformats.org/officeDocument/2006/relationships" ref="F110" r:id="rId106"/>
    <hyperlink xmlns:r="http://schemas.openxmlformats.org/officeDocument/2006/relationships" ref="F111" r:id="rId107"/>
    <hyperlink xmlns:r="http://schemas.openxmlformats.org/officeDocument/2006/relationships" ref="F112" r:id="rId108"/>
    <hyperlink xmlns:r="http://schemas.openxmlformats.org/officeDocument/2006/relationships" ref="F113" r:id="rId109"/>
    <hyperlink xmlns:r="http://schemas.openxmlformats.org/officeDocument/2006/relationships" ref="F114" r:id="rId110"/>
    <hyperlink xmlns:r="http://schemas.openxmlformats.org/officeDocument/2006/relationships" ref="F115" r:id="rId111"/>
    <hyperlink xmlns:r="http://schemas.openxmlformats.org/officeDocument/2006/relationships" ref="F116" r:id="rId112"/>
    <hyperlink xmlns:r="http://schemas.openxmlformats.org/officeDocument/2006/relationships" ref="F117" r:id="rId113"/>
    <hyperlink xmlns:r="http://schemas.openxmlformats.org/officeDocument/2006/relationships" ref="F118" r:id="rId114"/>
    <hyperlink xmlns:r="http://schemas.openxmlformats.org/officeDocument/2006/relationships" ref="F119" r:id="rId115"/>
    <hyperlink xmlns:r="http://schemas.openxmlformats.org/officeDocument/2006/relationships" ref="F120" r:id="rId116"/>
    <hyperlink xmlns:r="http://schemas.openxmlformats.org/officeDocument/2006/relationships" ref="F121" r:id="rId117"/>
    <hyperlink xmlns:r="http://schemas.openxmlformats.org/officeDocument/2006/relationships" ref="F122" r:id="rId118"/>
    <hyperlink xmlns:r="http://schemas.openxmlformats.org/officeDocument/2006/relationships" ref="F123" r:id="rId119"/>
    <hyperlink xmlns:r="http://schemas.openxmlformats.org/officeDocument/2006/relationships" ref="F124" r:id="rId120"/>
    <hyperlink xmlns:r="http://schemas.openxmlformats.org/officeDocument/2006/relationships" ref="F125" r:id="rId121"/>
    <hyperlink xmlns:r="http://schemas.openxmlformats.org/officeDocument/2006/relationships" ref="F126" r:id="rId122"/>
    <hyperlink xmlns:r="http://schemas.openxmlformats.org/officeDocument/2006/relationships" ref="F127" r:id="rId123"/>
    <hyperlink xmlns:r="http://schemas.openxmlformats.org/officeDocument/2006/relationships" ref="F128" r:id="rId124"/>
    <hyperlink xmlns:r="http://schemas.openxmlformats.org/officeDocument/2006/relationships" ref="F129" r:id="rId125"/>
    <hyperlink xmlns:r="http://schemas.openxmlformats.org/officeDocument/2006/relationships" ref="F130" r:id="rId126"/>
    <hyperlink xmlns:r="http://schemas.openxmlformats.org/officeDocument/2006/relationships" ref="F131" r:id="rId127"/>
    <hyperlink xmlns:r="http://schemas.openxmlformats.org/officeDocument/2006/relationships" ref="F132" r:id="rId128"/>
    <hyperlink xmlns:r="http://schemas.openxmlformats.org/officeDocument/2006/relationships" ref="F133" r:id="rId129"/>
    <hyperlink xmlns:r="http://schemas.openxmlformats.org/officeDocument/2006/relationships" ref="F134" r:id="rId130"/>
    <hyperlink xmlns:r="http://schemas.openxmlformats.org/officeDocument/2006/relationships" ref="F135" r:id="rId131"/>
    <hyperlink xmlns:r="http://schemas.openxmlformats.org/officeDocument/2006/relationships" ref="F136" r:id="rId132"/>
    <hyperlink xmlns:r="http://schemas.openxmlformats.org/officeDocument/2006/relationships" ref="F137" r:id="rId133"/>
    <hyperlink xmlns:r="http://schemas.openxmlformats.org/officeDocument/2006/relationships" ref="F138" r:id="rId134"/>
    <hyperlink xmlns:r="http://schemas.openxmlformats.org/officeDocument/2006/relationships" ref="F139" r:id="rId135"/>
    <hyperlink xmlns:r="http://schemas.openxmlformats.org/officeDocument/2006/relationships" ref="F140" r:id="rId136"/>
    <hyperlink xmlns:r="http://schemas.openxmlformats.org/officeDocument/2006/relationships" ref="F141" r:id="rId137"/>
    <hyperlink xmlns:r="http://schemas.openxmlformats.org/officeDocument/2006/relationships" ref="F142" r:id="rId138"/>
    <hyperlink xmlns:r="http://schemas.openxmlformats.org/officeDocument/2006/relationships" ref="F143" r:id="rId139"/>
    <hyperlink xmlns:r="http://schemas.openxmlformats.org/officeDocument/2006/relationships" ref="F144" r:id="rId140"/>
    <hyperlink xmlns:r="http://schemas.openxmlformats.org/officeDocument/2006/relationships" ref="F145" r:id="rId141"/>
    <hyperlink xmlns:r="http://schemas.openxmlformats.org/officeDocument/2006/relationships" ref="F146" r:id="rId142"/>
    <hyperlink xmlns:r="http://schemas.openxmlformats.org/officeDocument/2006/relationships" ref="F147" r:id="rId143"/>
    <hyperlink xmlns:r="http://schemas.openxmlformats.org/officeDocument/2006/relationships" ref="F148" r:id="rId144"/>
    <hyperlink xmlns:r="http://schemas.openxmlformats.org/officeDocument/2006/relationships" ref="F149" r:id="rId145"/>
    <hyperlink xmlns:r="http://schemas.openxmlformats.org/officeDocument/2006/relationships" ref="F150" r:id="rId146"/>
    <hyperlink xmlns:r="http://schemas.openxmlformats.org/officeDocument/2006/relationships" ref="F151" r:id="rId147"/>
    <hyperlink xmlns:r="http://schemas.openxmlformats.org/officeDocument/2006/relationships" ref="F152" r:id="rId148"/>
    <hyperlink xmlns:r="http://schemas.openxmlformats.org/officeDocument/2006/relationships" ref="F153" r:id="rId149"/>
    <hyperlink xmlns:r="http://schemas.openxmlformats.org/officeDocument/2006/relationships" ref="F154" r:id="rId150"/>
    <hyperlink xmlns:r="http://schemas.openxmlformats.org/officeDocument/2006/relationships" ref="F155" r:id="rId151"/>
    <hyperlink xmlns:r="http://schemas.openxmlformats.org/officeDocument/2006/relationships" ref="F156" r:id="rId152"/>
    <hyperlink xmlns:r="http://schemas.openxmlformats.org/officeDocument/2006/relationships" ref="F157" r:id="rId153"/>
    <hyperlink xmlns:r="http://schemas.openxmlformats.org/officeDocument/2006/relationships" ref="F158" r:id="rId154"/>
    <hyperlink xmlns:r="http://schemas.openxmlformats.org/officeDocument/2006/relationships" ref="F159" r:id="rId155"/>
    <hyperlink xmlns:r="http://schemas.openxmlformats.org/officeDocument/2006/relationships" ref="F160" r:id="rId156"/>
    <hyperlink xmlns:r="http://schemas.openxmlformats.org/officeDocument/2006/relationships" ref="F161" r:id="rId157"/>
    <hyperlink xmlns:r="http://schemas.openxmlformats.org/officeDocument/2006/relationships" ref="F162" r:id="rId158"/>
    <hyperlink xmlns:r="http://schemas.openxmlformats.org/officeDocument/2006/relationships" ref="F163" r:id="rId159"/>
    <hyperlink xmlns:r="http://schemas.openxmlformats.org/officeDocument/2006/relationships" ref="F164" r:id="rId160"/>
    <hyperlink xmlns:r="http://schemas.openxmlformats.org/officeDocument/2006/relationships" ref="F165" r:id="rId161"/>
    <hyperlink xmlns:r="http://schemas.openxmlformats.org/officeDocument/2006/relationships" ref="F166" r:id="rId162"/>
    <hyperlink xmlns:r="http://schemas.openxmlformats.org/officeDocument/2006/relationships" ref="F167" r:id="rId163"/>
    <hyperlink xmlns:r="http://schemas.openxmlformats.org/officeDocument/2006/relationships" ref="F168" r:id="rId164"/>
    <hyperlink xmlns:r="http://schemas.openxmlformats.org/officeDocument/2006/relationships" ref="F169" r:id="rId165"/>
    <hyperlink xmlns:r="http://schemas.openxmlformats.org/officeDocument/2006/relationships" ref="F170" r:id="rId166"/>
    <hyperlink xmlns:r="http://schemas.openxmlformats.org/officeDocument/2006/relationships" ref="F171" r:id="rId167"/>
    <hyperlink xmlns:r="http://schemas.openxmlformats.org/officeDocument/2006/relationships" ref="F172" r:id="rId168"/>
    <hyperlink xmlns:r="http://schemas.openxmlformats.org/officeDocument/2006/relationships" ref="F173" r:id="rId169"/>
    <hyperlink xmlns:r="http://schemas.openxmlformats.org/officeDocument/2006/relationships" ref="F174" r:id="rId170"/>
    <hyperlink xmlns:r="http://schemas.openxmlformats.org/officeDocument/2006/relationships" ref="F175" r:id="rId171"/>
    <hyperlink xmlns:r="http://schemas.openxmlformats.org/officeDocument/2006/relationships" ref="F176" r:id="rId172"/>
    <hyperlink xmlns:r="http://schemas.openxmlformats.org/officeDocument/2006/relationships" ref="F177" r:id="rId173"/>
    <hyperlink xmlns:r="http://schemas.openxmlformats.org/officeDocument/2006/relationships" ref="F178" r:id="rId174"/>
    <hyperlink xmlns:r="http://schemas.openxmlformats.org/officeDocument/2006/relationships" ref="F179" r:id="rId175"/>
    <hyperlink xmlns:r="http://schemas.openxmlformats.org/officeDocument/2006/relationships" ref="F180" r:id="rId176"/>
    <hyperlink xmlns:r="http://schemas.openxmlformats.org/officeDocument/2006/relationships" ref="F181" r:id="rId177"/>
    <hyperlink xmlns:r="http://schemas.openxmlformats.org/officeDocument/2006/relationships" ref="F182" r:id="rId178"/>
    <hyperlink xmlns:r="http://schemas.openxmlformats.org/officeDocument/2006/relationships" ref="F183" r:id="rId179"/>
    <hyperlink xmlns:r="http://schemas.openxmlformats.org/officeDocument/2006/relationships" ref="F184" r:id="rId180"/>
    <hyperlink xmlns:r="http://schemas.openxmlformats.org/officeDocument/2006/relationships" ref="F185" r:id="rId181"/>
    <hyperlink xmlns:r="http://schemas.openxmlformats.org/officeDocument/2006/relationships" ref="F186" r:id="rId182"/>
    <hyperlink xmlns:r="http://schemas.openxmlformats.org/officeDocument/2006/relationships" ref="F187" r:id="rId183"/>
    <hyperlink xmlns:r="http://schemas.openxmlformats.org/officeDocument/2006/relationships" ref="F188" r:id="rId184"/>
    <hyperlink xmlns:r="http://schemas.openxmlformats.org/officeDocument/2006/relationships" ref="F189" r:id="rId185"/>
    <hyperlink xmlns:r="http://schemas.openxmlformats.org/officeDocument/2006/relationships" ref="F190" r:id="rId186"/>
    <hyperlink xmlns:r="http://schemas.openxmlformats.org/officeDocument/2006/relationships" ref="F191" r:id="rId187"/>
    <hyperlink xmlns:r="http://schemas.openxmlformats.org/officeDocument/2006/relationships" ref="F192" r:id="rId188"/>
    <hyperlink xmlns:r="http://schemas.openxmlformats.org/officeDocument/2006/relationships" ref="F193" r:id="rId189"/>
    <hyperlink xmlns:r="http://schemas.openxmlformats.org/officeDocument/2006/relationships" ref="F194" r:id="rId190"/>
    <hyperlink xmlns:r="http://schemas.openxmlformats.org/officeDocument/2006/relationships" ref="F195" r:id="rId191"/>
    <hyperlink xmlns:r="http://schemas.openxmlformats.org/officeDocument/2006/relationships" ref="F196" r:id="rId192"/>
    <hyperlink xmlns:r="http://schemas.openxmlformats.org/officeDocument/2006/relationships" ref="F197" r:id="rId193"/>
    <hyperlink xmlns:r="http://schemas.openxmlformats.org/officeDocument/2006/relationships" ref="F198" r:id="rId194"/>
    <hyperlink xmlns:r="http://schemas.openxmlformats.org/officeDocument/2006/relationships" ref="F199" r:id="rId195"/>
    <hyperlink xmlns:r="http://schemas.openxmlformats.org/officeDocument/2006/relationships" ref="F200" r:id="rId196"/>
    <hyperlink xmlns:r="http://schemas.openxmlformats.org/officeDocument/2006/relationships" ref="F201" r:id="rId197"/>
    <hyperlink xmlns:r="http://schemas.openxmlformats.org/officeDocument/2006/relationships" ref="F202" r:id="rId198"/>
    <hyperlink xmlns:r="http://schemas.openxmlformats.org/officeDocument/2006/relationships" ref="F203" r:id="rId199"/>
    <hyperlink xmlns:r="http://schemas.openxmlformats.org/officeDocument/2006/relationships" ref="F204" r:id="rId200"/>
    <hyperlink xmlns:r="http://schemas.openxmlformats.org/officeDocument/2006/relationships" ref="F205" r:id="rId201"/>
    <hyperlink xmlns:r="http://schemas.openxmlformats.org/officeDocument/2006/relationships" ref="F206" r:id="rId202"/>
    <hyperlink xmlns:r="http://schemas.openxmlformats.org/officeDocument/2006/relationships" ref="F207" r:id="rId203"/>
    <hyperlink xmlns:r="http://schemas.openxmlformats.org/officeDocument/2006/relationships" ref="F208" r:id="rId204"/>
    <hyperlink xmlns:r="http://schemas.openxmlformats.org/officeDocument/2006/relationships" ref="F209" r:id="rId205"/>
    <hyperlink xmlns:r="http://schemas.openxmlformats.org/officeDocument/2006/relationships" ref="F210" r:id="rId206"/>
    <hyperlink xmlns:r="http://schemas.openxmlformats.org/officeDocument/2006/relationships" ref="F211" r:id="rId207"/>
    <hyperlink xmlns:r="http://schemas.openxmlformats.org/officeDocument/2006/relationships" ref="F212" r:id="rId208"/>
    <hyperlink xmlns:r="http://schemas.openxmlformats.org/officeDocument/2006/relationships" ref="F213" r:id="rId209"/>
    <hyperlink xmlns:r="http://schemas.openxmlformats.org/officeDocument/2006/relationships" ref="F214" r:id="rId210"/>
    <hyperlink xmlns:r="http://schemas.openxmlformats.org/officeDocument/2006/relationships" ref="F215" r:id="rId211"/>
    <hyperlink xmlns:r="http://schemas.openxmlformats.org/officeDocument/2006/relationships" ref="F216" r:id="rId212"/>
    <hyperlink xmlns:r="http://schemas.openxmlformats.org/officeDocument/2006/relationships" ref="F217" r:id="rId213"/>
    <hyperlink xmlns:r="http://schemas.openxmlformats.org/officeDocument/2006/relationships" ref="F218" r:id="rId214"/>
    <hyperlink xmlns:r="http://schemas.openxmlformats.org/officeDocument/2006/relationships" ref="F219" r:id="rId215"/>
    <hyperlink xmlns:r="http://schemas.openxmlformats.org/officeDocument/2006/relationships" ref="F220" r:id="rId216"/>
    <hyperlink xmlns:r="http://schemas.openxmlformats.org/officeDocument/2006/relationships" ref="F221" r:id="rId217"/>
    <hyperlink xmlns:r="http://schemas.openxmlformats.org/officeDocument/2006/relationships" ref="F222" r:id="rId218"/>
    <hyperlink xmlns:r="http://schemas.openxmlformats.org/officeDocument/2006/relationships" ref="F223" r:id="rId219"/>
    <hyperlink xmlns:r="http://schemas.openxmlformats.org/officeDocument/2006/relationships" ref="F224" r:id="rId220"/>
    <hyperlink xmlns:r="http://schemas.openxmlformats.org/officeDocument/2006/relationships" ref="F225" r:id="rId221"/>
    <hyperlink xmlns:r="http://schemas.openxmlformats.org/officeDocument/2006/relationships" ref="F226" r:id="rId222"/>
    <hyperlink xmlns:r="http://schemas.openxmlformats.org/officeDocument/2006/relationships" ref="F227" r:id="rId223"/>
    <hyperlink xmlns:r="http://schemas.openxmlformats.org/officeDocument/2006/relationships" ref="F228" r:id="rId224"/>
    <hyperlink xmlns:r="http://schemas.openxmlformats.org/officeDocument/2006/relationships" ref="F229" r:id="rId225"/>
    <hyperlink xmlns:r="http://schemas.openxmlformats.org/officeDocument/2006/relationships" ref="F230" r:id="rId226"/>
    <hyperlink xmlns:r="http://schemas.openxmlformats.org/officeDocument/2006/relationships" ref="F231" r:id="rId227"/>
    <hyperlink xmlns:r="http://schemas.openxmlformats.org/officeDocument/2006/relationships" ref="F232" r:id="rId228"/>
    <hyperlink xmlns:r="http://schemas.openxmlformats.org/officeDocument/2006/relationships" ref="F233" r:id="rId229"/>
    <hyperlink xmlns:r="http://schemas.openxmlformats.org/officeDocument/2006/relationships" ref="F234" r:id="rId230"/>
    <hyperlink xmlns:r="http://schemas.openxmlformats.org/officeDocument/2006/relationships" ref="F235" r:id="rId231"/>
    <hyperlink xmlns:r="http://schemas.openxmlformats.org/officeDocument/2006/relationships" ref="F236" r:id="rId232"/>
    <hyperlink xmlns:r="http://schemas.openxmlformats.org/officeDocument/2006/relationships" ref="F237" r:id="rId233"/>
    <hyperlink xmlns:r="http://schemas.openxmlformats.org/officeDocument/2006/relationships" ref="F238" r:id="rId234"/>
    <hyperlink xmlns:r="http://schemas.openxmlformats.org/officeDocument/2006/relationships" ref="F239" r:id="rId235"/>
    <hyperlink xmlns:r="http://schemas.openxmlformats.org/officeDocument/2006/relationships" ref="F240" r:id="rId236"/>
    <hyperlink xmlns:r="http://schemas.openxmlformats.org/officeDocument/2006/relationships" ref="F241" r:id="rId237"/>
    <hyperlink xmlns:r="http://schemas.openxmlformats.org/officeDocument/2006/relationships" ref="F242" r:id="rId238"/>
    <hyperlink xmlns:r="http://schemas.openxmlformats.org/officeDocument/2006/relationships" ref="F243" r:id="rId239"/>
    <hyperlink xmlns:r="http://schemas.openxmlformats.org/officeDocument/2006/relationships" ref="F244" r:id="rId240"/>
    <hyperlink xmlns:r="http://schemas.openxmlformats.org/officeDocument/2006/relationships" ref="F245" r:id="rId241"/>
    <hyperlink xmlns:r="http://schemas.openxmlformats.org/officeDocument/2006/relationships" ref="F246" r:id="rId242"/>
    <hyperlink xmlns:r="http://schemas.openxmlformats.org/officeDocument/2006/relationships" ref="F247" r:id="rId243"/>
    <hyperlink xmlns:r="http://schemas.openxmlformats.org/officeDocument/2006/relationships" ref="F248" r:id="rId244"/>
    <hyperlink xmlns:r="http://schemas.openxmlformats.org/officeDocument/2006/relationships" ref="F249" r:id="rId245"/>
    <hyperlink xmlns:r="http://schemas.openxmlformats.org/officeDocument/2006/relationships" ref="F250" r:id="rId246"/>
    <hyperlink xmlns:r="http://schemas.openxmlformats.org/officeDocument/2006/relationships" ref="F251" r:id="rId247"/>
    <hyperlink xmlns:r="http://schemas.openxmlformats.org/officeDocument/2006/relationships" ref="F252" r:id="rId248"/>
    <hyperlink xmlns:r="http://schemas.openxmlformats.org/officeDocument/2006/relationships" ref="F253" r:id="rId249"/>
    <hyperlink xmlns:r="http://schemas.openxmlformats.org/officeDocument/2006/relationships" ref="F254" r:id="rId250"/>
    <hyperlink xmlns:r="http://schemas.openxmlformats.org/officeDocument/2006/relationships" ref="F255" r:id="rId251"/>
    <hyperlink xmlns:r="http://schemas.openxmlformats.org/officeDocument/2006/relationships" ref="F256" r:id="rId252"/>
    <hyperlink xmlns:r="http://schemas.openxmlformats.org/officeDocument/2006/relationships" ref="F257" r:id="rId253"/>
    <hyperlink xmlns:r="http://schemas.openxmlformats.org/officeDocument/2006/relationships" ref="F258" r:id="rId254"/>
    <hyperlink xmlns:r="http://schemas.openxmlformats.org/officeDocument/2006/relationships" ref="F259" r:id="rId255"/>
    <hyperlink xmlns:r="http://schemas.openxmlformats.org/officeDocument/2006/relationships" ref="F260" r:id="rId256"/>
    <hyperlink xmlns:r="http://schemas.openxmlformats.org/officeDocument/2006/relationships" ref="F261" r:id="rId257"/>
    <hyperlink xmlns:r="http://schemas.openxmlformats.org/officeDocument/2006/relationships" ref="F262" r:id="rId258"/>
    <hyperlink xmlns:r="http://schemas.openxmlformats.org/officeDocument/2006/relationships" ref="F263" r:id="rId259"/>
    <hyperlink xmlns:r="http://schemas.openxmlformats.org/officeDocument/2006/relationships" ref="F264" r:id="rId260"/>
    <hyperlink xmlns:r="http://schemas.openxmlformats.org/officeDocument/2006/relationships" ref="F265" r:id="rId261"/>
    <hyperlink xmlns:r="http://schemas.openxmlformats.org/officeDocument/2006/relationships" ref="F266" r:id="rId262"/>
    <hyperlink xmlns:r="http://schemas.openxmlformats.org/officeDocument/2006/relationships" ref="F267" r:id="rId263"/>
    <hyperlink xmlns:r="http://schemas.openxmlformats.org/officeDocument/2006/relationships" ref="F268" r:id="rId264"/>
    <hyperlink xmlns:r="http://schemas.openxmlformats.org/officeDocument/2006/relationships" ref="F269" r:id="rId265"/>
    <hyperlink xmlns:r="http://schemas.openxmlformats.org/officeDocument/2006/relationships" ref="F270" r:id="rId266"/>
    <hyperlink xmlns:r="http://schemas.openxmlformats.org/officeDocument/2006/relationships" ref="F271" r:id="rId267"/>
    <hyperlink xmlns:r="http://schemas.openxmlformats.org/officeDocument/2006/relationships" ref="F272" r:id="rId268"/>
    <hyperlink xmlns:r="http://schemas.openxmlformats.org/officeDocument/2006/relationships" ref="F273" r:id="rId269"/>
    <hyperlink xmlns:r="http://schemas.openxmlformats.org/officeDocument/2006/relationships" ref="F274" r:id="rId270"/>
    <hyperlink xmlns:r="http://schemas.openxmlformats.org/officeDocument/2006/relationships" ref="F275" r:id="rId271"/>
    <hyperlink xmlns:r="http://schemas.openxmlformats.org/officeDocument/2006/relationships" ref="F276" r:id="rId272"/>
    <hyperlink xmlns:r="http://schemas.openxmlformats.org/officeDocument/2006/relationships" ref="F277" r:id="rId273"/>
    <hyperlink xmlns:r="http://schemas.openxmlformats.org/officeDocument/2006/relationships" ref="F278" r:id="rId274"/>
    <hyperlink xmlns:r="http://schemas.openxmlformats.org/officeDocument/2006/relationships" ref="F279" r:id="rId275"/>
    <hyperlink xmlns:r="http://schemas.openxmlformats.org/officeDocument/2006/relationships" ref="F280" r:id="rId276"/>
    <hyperlink xmlns:r="http://schemas.openxmlformats.org/officeDocument/2006/relationships" ref="F281" r:id="rId277"/>
    <hyperlink xmlns:r="http://schemas.openxmlformats.org/officeDocument/2006/relationships" ref="F282" r:id="rId278"/>
    <hyperlink xmlns:r="http://schemas.openxmlformats.org/officeDocument/2006/relationships" ref="F283" r:id="rId279"/>
    <hyperlink xmlns:r="http://schemas.openxmlformats.org/officeDocument/2006/relationships" ref="F284" r:id="rId280"/>
    <hyperlink xmlns:r="http://schemas.openxmlformats.org/officeDocument/2006/relationships" ref="F285" r:id="rId281"/>
    <hyperlink xmlns:r="http://schemas.openxmlformats.org/officeDocument/2006/relationships" ref="F286" r:id="rId282"/>
    <hyperlink xmlns:r="http://schemas.openxmlformats.org/officeDocument/2006/relationships" ref="F287" r:id="rId283"/>
    <hyperlink xmlns:r="http://schemas.openxmlformats.org/officeDocument/2006/relationships" ref="F288" r:id="rId284"/>
    <hyperlink xmlns:r="http://schemas.openxmlformats.org/officeDocument/2006/relationships" ref="F289" r:id="rId285"/>
    <hyperlink xmlns:r="http://schemas.openxmlformats.org/officeDocument/2006/relationships" ref="F290" r:id="rId286"/>
    <hyperlink xmlns:r="http://schemas.openxmlformats.org/officeDocument/2006/relationships" ref="F291" r:id="rId287"/>
    <hyperlink xmlns:r="http://schemas.openxmlformats.org/officeDocument/2006/relationships" ref="F292" r:id="rId288"/>
    <hyperlink xmlns:r="http://schemas.openxmlformats.org/officeDocument/2006/relationships" ref="F293" r:id="rId289"/>
    <hyperlink xmlns:r="http://schemas.openxmlformats.org/officeDocument/2006/relationships" ref="F294" r:id="rId290"/>
    <hyperlink xmlns:r="http://schemas.openxmlformats.org/officeDocument/2006/relationships" ref="F295" r:id="rId291"/>
    <hyperlink xmlns:r="http://schemas.openxmlformats.org/officeDocument/2006/relationships" ref="F296" r:id="rId292"/>
    <hyperlink xmlns:r="http://schemas.openxmlformats.org/officeDocument/2006/relationships" ref="F297" r:id="rId293"/>
    <hyperlink xmlns:r="http://schemas.openxmlformats.org/officeDocument/2006/relationships" ref="F298" r:id="rId294"/>
    <hyperlink xmlns:r="http://schemas.openxmlformats.org/officeDocument/2006/relationships" ref="F299" r:id="rId295"/>
    <hyperlink xmlns:r="http://schemas.openxmlformats.org/officeDocument/2006/relationships" ref="F300" r:id="rId296"/>
    <hyperlink xmlns:r="http://schemas.openxmlformats.org/officeDocument/2006/relationships" ref="F301" r:id="rId297"/>
    <hyperlink xmlns:r="http://schemas.openxmlformats.org/officeDocument/2006/relationships" ref="F302" r:id="rId298"/>
    <hyperlink xmlns:r="http://schemas.openxmlformats.org/officeDocument/2006/relationships" ref="F303" r:id="rId299"/>
    <hyperlink xmlns:r="http://schemas.openxmlformats.org/officeDocument/2006/relationships" ref="F304" r:id="rId300"/>
    <hyperlink xmlns:r="http://schemas.openxmlformats.org/officeDocument/2006/relationships" ref="F305" r:id="rId301"/>
    <hyperlink xmlns:r="http://schemas.openxmlformats.org/officeDocument/2006/relationships" ref="F306" r:id="rId302"/>
    <hyperlink xmlns:r="http://schemas.openxmlformats.org/officeDocument/2006/relationships" ref="F307" r:id="rId303"/>
    <hyperlink xmlns:r="http://schemas.openxmlformats.org/officeDocument/2006/relationships" ref="F308" r:id="rId304"/>
    <hyperlink xmlns:r="http://schemas.openxmlformats.org/officeDocument/2006/relationships" ref="F309" r:id="rId305"/>
    <hyperlink xmlns:r="http://schemas.openxmlformats.org/officeDocument/2006/relationships" ref="F310" r:id="rId306"/>
    <hyperlink xmlns:r="http://schemas.openxmlformats.org/officeDocument/2006/relationships" ref="F311" r:id="rId307"/>
    <hyperlink xmlns:r="http://schemas.openxmlformats.org/officeDocument/2006/relationships" ref="F312" r:id="rId308"/>
    <hyperlink xmlns:r="http://schemas.openxmlformats.org/officeDocument/2006/relationships" ref="F313" r:id="rId309"/>
    <hyperlink xmlns:r="http://schemas.openxmlformats.org/officeDocument/2006/relationships" ref="F314" r:id="rId310"/>
    <hyperlink xmlns:r="http://schemas.openxmlformats.org/officeDocument/2006/relationships" ref="F315" r:id="rId311"/>
    <hyperlink xmlns:r="http://schemas.openxmlformats.org/officeDocument/2006/relationships" ref="F316" r:id="rId312"/>
    <hyperlink xmlns:r="http://schemas.openxmlformats.org/officeDocument/2006/relationships" ref="F317" r:id="rId313"/>
    <hyperlink xmlns:r="http://schemas.openxmlformats.org/officeDocument/2006/relationships" ref="F318" r:id="rId314"/>
    <hyperlink xmlns:r="http://schemas.openxmlformats.org/officeDocument/2006/relationships" ref="F319" r:id="rId315"/>
    <hyperlink xmlns:r="http://schemas.openxmlformats.org/officeDocument/2006/relationships" ref="F320" r:id="rId316"/>
    <hyperlink xmlns:r="http://schemas.openxmlformats.org/officeDocument/2006/relationships" ref="F321" r:id="rId317"/>
    <hyperlink xmlns:r="http://schemas.openxmlformats.org/officeDocument/2006/relationships" ref="F322" r:id="rId318"/>
    <hyperlink xmlns:r="http://schemas.openxmlformats.org/officeDocument/2006/relationships" ref="F323" r:id="rId319"/>
    <hyperlink xmlns:r="http://schemas.openxmlformats.org/officeDocument/2006/relationships" ref="F324" r:id="rId320"/>
    <hyperlink xmlns:r="http://schemas.openxmlformats.org/officeDocument/2006/relationships" ref="F325" r:id="rId321"/>
    <hyperlink xmlns:r="http://schemas.openxmlformats.org/officeDocument/2006/relationships" ref="F326" r:id="rId322"/>
    <hyperlink xmlns:r="http://schemas.openxmlformats.org/officeDocument/2006/relationships" ref="F327" r:id="rId323"/>
    <hyperlink xmlns:r="http://schemas.openxmlformats.org/officeDocument/2006/relationships" ref="F328" r:id="rId324"/>
    <hyperlink xmlns:r="http://schemas.openxmlformats.org/officeDocument/2006/relationships" ref="F329" r:id="rId325"/>
    <hyperlink xmlns:r="http://schemas.openxmlformats.org/officeDocument/2006/relationships" ref="F330" r:id="rId326"/>
    <hyperlink xmlns:r="http://schemas.openxmlformats.org/officeDocument/2006/relationships" ref="F331" r:id="rId327"/>
    <hyperlink xmlns:r="http://schemas.openxmlformats.org/officeDocument/2006/relationships" ref="F332" r:id="rId328"/>
    <hyperlink xmlns:r="http://schemas.openxmlformats.org/officeDocument/2006/relationships" ref="F333" r:id="rId329"/>
    <hyperlink xmlns:r="http://schemas.openxmlformats.org/officeDocument/2006/relationships" ref="F334" r:id="rId330"/>
    <hyperlink xmlns:r="http://schemas.openxmlformats.org/officeDocument/2006/relationships" ref="F335" r:id="rId331"/>
    <hyperlink xmlns:r="http://schemas.openxmlformats.org/officeDocument/2006/relationships" ref="F336" r:id="rId332"/>
    <hyperlink xmlns:r="http://schemas.openxmlformats.org/officeDocument/2006/relationships" ref="F337" r:id="rId333"/>
    <hyperlink xmlns:r="http://schemas.openxmlformats.org/officeDocument/2006/relationships" ref="F338" r:id="rId334"/>
    <hyperlink xmlns:r="http://schemas.openxmlformats.org/officeDocument/2006/relationships" ref="F339" r:id="rId335"/>
    <hyperlink xmlns:r="http://schemas.openxmlformats.org/officeDocument/2006/relationships" ref="F340" r:id="rId336"/>
    <hyperlink xmlns:r="http://schemas.openxmlformats.org/officeDocument/2006/relationships" ref="F341" r:id="rId337"/>
    <hyperlink xmlns:r="http://schemas.openxmlformats.org/officeDocument/2006/relationships" ref="F342" r:id="rId338"/>
    <hyperlink xmlns:r="http://schemas.openxmlformats.org/officeDocument/2006/relationships" ref="F343" r:id="rId339"/>
    <hyperlink xmlns:r="http://schemas.openxmlformats.org/officeDocument/2006/relationships" ref="F344" r:id="rId340"/>
    <hyperlink xmlns:r="http://schemas.openxmlformats.org/officeDocument/2006/relationships" ref="F345" r:id="rId341"/>
    <hyperlink xmlns:r="http://schemas.openxmlformats.org/officeDocument/2006/relationships" ref="F346" r:id="rId342"/>
    <hyperlink xmlns:r="http://schemas.openxmlformats.org/officeDocument/2006/relationships" ref="F347" r:id="rId343"/>
    <hyperlink xmlns:r="http://schemas.openxmlformats.org/officeDocument/2006/relationships" ref="F348" r:id="rId344"/>
    <hyperlink xmlns:r="http://schemas.openxmlformats.org/officeDocument/2006/relationships" ref="F349" r:id="rId345"/>
    <hyperlink xmlns:r="http://schemas.openxmlformats.org/officeDocument/2006/relationships" ref="F350" r:id="rId346"/>
    <hyperlink xmlns:r="http://schemas.openxmlformats.org/officeDocument/2006/relationships" ref="F351" r:id="rId347"/>
    <hyperlink xmlns:r="http://schemas.openxmlformats.org/officeDocument/2006/relationships" ref="F352" r:id="rId348"/>
    <hyperlink xmlns:r="http://schemas.openxmlformats.org/officeDocument/2006/relationships" ref="F353" r:id="rId349"/>
    <hyperlink xmlns:r="http://schemas.openxmlformats.org/officeDocument/2006/relationships" ref="F354" r:id="rId350"/>
    <hyperlink xmlns:r="http://schemas.openxmlformats.org/officeDocument/2006/relationships" ref="F355" r:id="rId351"/>
    <hyperlink xmlns:r="http://schemas.openxmlformats.org/officeDocument/2006/relationships" ref="F356" r:id="rId352"/>
    <hyperlink xmlns:r="http://schemas.openxmlformats.org/officeDocument/2006/relationships" ref="F357" r:id="rId353"/>
    <hyperlink xmlns:r="http://schemas.openxmlformats.org/officeDocument/2006/relationships" ref="F358" r:id="rId354"/>
    <hyperlink xmlns:r="http://schemas.openxmlformats.org/officeDocument/2006/relationships" ref="F359" r:id="rId355"/>
    <hyperlink xmlns:r="http://schemas.openxmlformats.org/officeDocument/2006/relationships" ref="F360" r:id="rId356"/>
    <hyperlink xmlns:r="http://schemas.openxmlformats.org/officeDocument/2006/relationships" ref="F361" r:id="rId357"/>
    <hyperlink xmlns:r="http://schemas.openxmlformats.org/officeDocument/2006/relationships" ref="F362" r:id="rId358"/>
    <hyperlink xmlns:r="http://schemas.openxmlformats.org/officeDocument/2006/relationships" ref="F363" r:id="rId359"/>
    <hyperlink xmlns:r="http://schemas.openxmlformats.org/officeDocument/2006/relationships" ref="F364" r:id="rId360"/>
    <hyperlink xmlns:r="http://schemas.openxmlformats.org/officeDocument/2006/relationships" ref="F365" r:id="rId361"/>
    <hyperlink xmlns:r="http://schemas.openxmlformats.org/officeDocument/2006/relationships" ref="F366" r:id="rId362"/>
    <hyperlink xmlns:r="http://schemas.openxmlformats.org/officeDocument/2006/relationships" ref="F367" r:id="rId363"/>
    <hyperlink xmlns:r="http://schemas.openxmlformats.org/officeDocument/2006/relationships" ref="F368" r:id="rId364"/>
    <hyperlink xmlns:r="http://schemas.openxmlformats.org/officeDocument/2006/relationships" ref="F369" r:id="rId365"/>
    <hyperlink xmlns:r="http://schemas.openxmlformats.org/officeDocument/2006/relationships" ref="F370" r:id="rId366"/>
    <hyperlink xmlns:r="http://schemas.openxmlformats.org/officeDocument/2006/relationships" ref="F371" r:id="rId367"/>
    <hyperlink xmlns:r="http://schemas.openxmlformats.org/officeDocument/2006/relationships" ref="F372" r:id="rId368"/>
    <hyperlink xmlns:r="http://schemas.openxmlformats.org/officeDocument/2006/relationships" ref="F373" r:id="rId369"/>
    <hyperlink xmlns:r="http://schemas.openxmlformats.org/officeDocument/2006/relationships" ref="F374" r:id="rId370"/>
    <hyperlink xmlns:r="http://schemas.openxmlformats.org/officeDocument/2006/relationships" ref="F375" r:id="rId371"/>
    <hyperlink xmlns:r="http://schemas.openxmlformats.org/officeDocument/2006/relationships" ref="F376" r:id="rId372"/>
    <hyperlink xmlns:r="http://schemas.openxmlformats.org/officeDocument/2006/relationships" ref="F377" r:id="rId373"/>
    <hyperlink xmlns:r="http://schemas.openxmlformats.org/officeDocument/2006/relationships" ref="F378" r:id="rId374"/>
    <hyperlink xmlns:r="http://schemas.openxmlformats.org/officeDocument/2006/relationships" ref="F379" r:id="rId375"/>
    <hyperlink xmlns:r="http://schemas.openxmlformats.org/officeDocument/2006/relationships" ref="F380" r:id="rId376"/>
    <hyperlink xmlns:r="http://schemas.openxmlformats.org/officeDocument/2006/relationships" ref="F381" r:id="rId377"/>
    <hyperlink xmlns:r="http://schemas.openxmlformats.org/officeDocument/2006/relationships" ref="F382" r:id="rId378"/>
    <hyperlink xmlns:r="http://schemas.openxmlformats.org/officeDocument/2006/relationships" ref="F383" r:id="rId379"/>
    <hyperlink xmlns:r="http://schemas.openxmlformats.org/officeDocument/2006/relationships" ref="F384" r:id="rId380"/>
    <hyperlink xmlns:r="http://schemas.openxmlformats.org/officeDocument/2006/relationships" ref="F385" r:id="rId381"/>
    <hyperlink xmlns:r="http://schemas.openxmlformats.org/officeDocument/2006/relationships" ref="F386" r:id="rId382"/>
    <hyperlink xmlns:r="http://schemas.openxmlformats.org/officeDocument/2006/relationships" ref="F387" r:id="rId383"/>
    <hyperlink xmlns:r="http://schemas.openxmlformats.org/officeDocument/2006/relationships" ref="F388" r:id="rId384"/>
    <hyperlink xmlns:r="http://schemas.openxmlformats.org/officeDocument/2006/relationships" ref="F389" r:id="rId385"/>
    <hyperlink xmlns:r="http://schemas.openxmlformats.org/officeDocument/2006/relationships" ref="F390" r:id="rId386"/>
    <hyperlink xmlns:r="http://schemas.openxmlformats.org/officeDocument/2006/relationships" ref="F391" r:id="rId387"/>
    <hyperlink xmlns:r="http://schemas.openxmlformats.org/officeDocument/2006/relationships" ref="F392" r:id="rId388"/>
    <hyperlink xmlns:r="http://schemas.openxmlformats.org/officeDocument/2006/relationships" ref="F393" r:id="rId389"/>
    <hyperlink xmlns:r="http://schemas.openxmlformats.org/officeDocument/2006/relationships" ref="F394" r:id="rId390"/>
    <hyperlink xmlns:r="http://schemas.openxmlformats.org/officeDocument/2006/relationships" ref="F395" r:id="rId391"/>
    <hyperlink xmlns:r="http://schemas.openxmlformats.org/officeDocument/2006/relationships" ref="F396" r:id="rId392"/>
    <hyperlink xmlns:r="http://schemas.openxmlformats.org/officeDocument/2006/relationships" ref="F397" r:id="rId393"/>
    <hyperlink xmlns:r="http://schemas.openxmlformats.org/officeDocument/2006/relationships" ref="F398" r:id="rId394"/>
    <hyperlink xmlns:r="http://schemas.openxmlformats.org/officeDocument/2006/relationships" ref="F399" r:id="rId395"/>
    <hyperlink xmlns:r="http://schemas.openxmlformats.org/officeDocument/2006/relationships" ref="F400" r:id="rId396"/>
    <hyperlink xmlns:r="http://schemas.openxmlformats.org/officeDocument/2006/relationships" ref="F401" r:id="rId397"/>
    <hyperlink xmlns:r="http://schemas.openxmlformats.org/officeDocument/2006/relationships" ref="F402" r:id="rId398"/>
    <hyperlink xmlns:r="http://schemas.openxmlformats.org/officeDocument/2006/relationships" ref="F403" r:id="rId399"/>
    <hyperlink xmlns:r="http://schemas.openxmlformats.org/officeDocument/2006/relationships" ref="F404" r:id="rId400"/>
    <hyperlink xmlns:r="http://schemas.openxmlformats.org/officeDocument/2006/relationships" ref="F405" r:id="rId401"/>
    <hyperlink xmlns:r="http://schemas.openxmlformats.org/officeDocument/2006/relationships" ref="F406" r:id="rId402"/>
    <hyperlink xmlns:r="http://schemas.openxmlformats.org/officeDocument/2006/relationships" ref="F407" r:id="rId403"/>
    <hyperlink xmlns:r="http://schemas.openxmlformats.org/officeDocument/2006/relationships" ref="F408" r:id="rId404"/>
    <hyperlink xmlns:r="http://schemas.openxmlformats.org/officeDocument/2006/relationships" ref="F409" r:id="rId405"/>
    <hyperlink xmlns:r="http://schemas.openxmlformats.org/officeDocument/2006/relationships" ref="F410" r:id="rId406"/>
    <hyperlink xmlns:r="http://schemas.openxmlformats.org/officeDocument/2006/relationships" ref="F411" r:id="rId407"/>
    <hyperlink xmlns:r="http://schemas.openxmlformats.org/officeDocument/2006/relationships" ref="F412" r:id="rId408"/>
    <hyperlink xmlns:r="http://schemas.openxmlformats.org/officeDocument/2006/relationships" ref="F413" r:id="rId409"/>
    <hyperlink xmlns:r="http://schemas.openxmlformats.org/officeDocument/2006/relationships" ref="F414" r:id="rId410"/>
    <hyperlink xmlns:r="http://schemas.openxmlformats.org/officeDocument/2006/relationships" ref="F415" r:id="rId411"/>
    <hyperlink xmlns:r="http://schemas.openxmlformats.org/officeDocument/2006/relationships" ref="F416" r:id="rId412"/>
    <hyperlink xmlns:r="http://schemas.openxmlformats.org/officeDocument/2006/relationships" ref="F417" r:id="rId413"/>
    <hyperlink xmlns:r="http://schemas.openxmlformats.org/officeDocument/2006/relationships" ref="F418" r:id="rId414"/>
    <hyperlink xmlns:r="http://schemas.openxmlformats.org/officeDocument/2006/relationships" ref="F419" r:id="rId415"/>
    <hyperlink xmlns:r="http://schemas.openxmlformats.org/officeDocument/2006/relationships" ref="F420" r:id="rId416"/>
    <hyperlink xmlns:r="http://schemas.openxmlformats.org/officeDocument/2006/relationships" ref="F421" r:id="rId417"/>
    <hyperlink xmlns:r="http://schemas.openxmlformats.org/officeDocument/2006/relationships" ref="F422" r:id="rId418"/>
    <hyperlink xmlns:r="http://schemas.openxmlformats.org/officeDocument/2006/relationships" ref="F423" r:id="rId419"/>
    <hyperlink xmlns:r="http://schemas.openxmlformats.org/officeDocument/2006/relationships" ref="F424" r:id="rId420"/>
    <hyperlink xmlns:r="http://schemas.openxmlformats.org/officeDocument/2006/relationships" ref="F425" r:id="rId421"/>
    <hyperlink xmlns:r="http://schemas.openxmlformats.org/officeDocument/2006/relationships" ref="F426" r:id="rId422"/>
    <hyperlink xmlns:r="http://schemas.openxmlformats.org/officeDocument/2006/relationships" ref="F427" r:id="rId423"/>
    <hyperlink xmlns:r="http://schemas.openxmlformats.org/officeDocument/2006/relationships" ref="F428" r:id="rId424"/>
    <hyperlink xmlns:r="http://schemas.openxmlformats.org/officeDocument/2006/relationships" ref="F429" r:id="rId425"/>
    <hyperlink xmlns:r="http://schemas.openxmlformats.org/officeDocument/2006/relationships" ref="F430" r:id="rId426"/>
    <hyperlink xmlns:r="http://schemas.openxmlformats.org/officeDocument/2006/relationships" ref="F431" r:id="rId427"/>
    <hyperlink xmlns:r="http://schemas.openxmlformats.org/officeDocument/2006/relationships" ref="F432" r:id="rId428"/>
    <hyperlink xmlns:r="http://schemas.openxmlformats.org/officeDocument/2006/relationships" ref="F433" r:id="rId429"/>
    <hyperlink xmlns:r="http://schemas.openxmlformats.org/officeDocument/2006/relationships" ref="F434" r:id="rId430"/>
    <hyperlink xmlns:r="http://schemas.openxmlformats.org/officeDocument/2006/relationships" ref="F435" r:id="rId431"/>
    <hyperlink xmlns:r="http://schemas.openxmlformats.org/officeDocument/2006/relationships" ref="F436" r:id="rId432"/>
    <hyperlink xmlns:r="http://schemas.openxmlformats.org/officeDocument/2006/relationships" ref="F437" r:id="rId433"/>
    <hyperlink xmlns:r="http://schemas.openxmlformats.org/officeDocument/2006/relationships" ref="F438" r:id="rId434"/>
    <hyperlink xmlns:r="http://schemas.openxmlformats.org/officeDocument/2006/relationships" ref="F439" r:id="rId435"/>
    <hyperlink xmlns:r="http://schemas.openxmlformats.org/officeDocument/2006/relationships" ref="F440" r:id="rId436"/>
    <hyperlink xmlns:r="http://schemas.openxmlformats.org/officeDocument/2006/relationships" ref="F441" r:id="rId437"/>
    <hyperlink xmlns:r="http://schemas.openxmlformats.org/officeDocument/2006/relationships" ref="F442" r:id="rId438"/>
    <hyperlink xmlns:r="http://schemas.openxmlformats.org/officeDocument/2006/relationships" ref="F443" r:id="rId439"/>
    <hyperlink xmlns:r="http://schemas.openxmlformats.org/officeDocument/2006/relationships" ref="F444" r:id="rId440"/>
    <hyperlink xmlns:r="http://schemas.openxmlformats.org/officeDocument/2006/relationships" ref="F445" r:id="rId441"/>
    <hyperlink xmlns:r="http://schemas.openxmlformats.org/officeDocument/2006/relationships" ref="F446" r:id="rId442"/>
    <hyperlink xmlns:r="http://schemas.openxmlformats.org/officeDocument/2006/relationships" ref="F447" r:id="rId443"/>
    <hyperlink xmlns:r="http://schemas.openxmlformats.org/officeDocument/2006/relationships" ref="F448" r:id="rId444"/>
    <hyperlink xmlns:r="http://schemas.openxmlformats.org/officeDocument/2006/relationships" ref="F449" r:id="rId445"/>
    <hyperlink xmlns:r="http://schemas.openxmlformats.org/officeDocument/2006/relationships" ref="F450" r:id="rId446"/>
    <hyperlink xmlns:r="http://schemas.openxmlformats.org/officeDocument/2006/relationships" ref="F451" r:id="rId447"/>
    <hyperlink xmlns:r="http://schemas.openxmlformats.org/officeDocument/2006/relationships" ref="F452" r:id="rId448"/>
    <hyperlink xmlns:r="http://schemas.openxmlformats.org/officeDocument/2006/relationships" ref="F453" r:id="rId449"/>
    <hyperlink xmlns:r="http://schemas.openxmlformats.org/officeDocument/2006/relationships" ref="F454" r:id="rId450"/>
    <hyperlink xmlns:r="http://schemas.openxmlformats.org/officeDocument/2006/relationships" ref="F455" r:id="rId451"/>
    <hyperlink xmlns:r="http://schemas.openxmlformats.org/officeDocument/2006/relationships" ref="F456" r:id="rId452"/>
    <hyperlink xmlns:r="http://schemas.openxmlformats.org/officeDocument/2006/relationships" ref="F457" r:id="rId453"/>
    <hyperlink xmlns:r="http://schemas.openxmlformats.org/officeDocument/2006/relationships" ref="F458" r:id="rId454"/>
    <hyperlink xmlns:r="http://schemas.openxmlformats.org/officeDocument/2006/relationships" ref="F459" r:id="rId455"/>
    <hyperlink xmlns:r="http://schemas.openxmlformats.org/officeDocument/2006/relationships" ref="F460" r:id="rId456"/>
    <hyperlink xmlns:r="http://schemas.openxmlformats.org/officeDocument/2006/relationships" ref="F461" r:id="rId457"/>
    <hyperlink xmlns:r="http://schemas.openxmlformats.org/officeDocument/2006/relationships" ref="F462" r:id="rId458"/>
    <hyperlink xmlns:r="http://schemas.openxmlformats.org/officeDocument/2006/relationships" ref="F463" r:id="rId459"/>
    <hyperlink xmlns:r="http://schemas.openxmlformats.org/officeDocument/2006/relationships" ref="F464" r:id="rId460"/>
    <hyperlink xmlns:r="http://schemas.openxmlformats.org/officeDocument/2006/relationships" ref="F465" r:id="rId461"/>
    <hyperlink xmlns:r="http://schemas.openxmlformats.org/officeDocument/2006/relationships" ref="F466" r:id="rId462"/>
    <hyperlink xmlns:r="http://schemas.openxmlformats.org/officeDocument/2006/relationships" ref="F467" r:id="rId463"/>
    <hyperlink xmlns:r="http://schemas.openxmlformats.org/officeDocument/2006/relationships" ref="F468" r:id="rId464"/>
    <hyperlink xmlns:r="http://schemas.openxmlformats.org/officeDocument/2006/relationships" ref="F469" r:id="rId465"/>
    <hyperlink xmlns:r="http://schemas.openxmlformats.org/officeDocument/2006/relationships" ref="F470" r:id="rId466"/>
    <hyperlink xmlns:r="http://schemas.openxmlformats.org/officeDocument/2006/relationships" ref="F471" r:id="rId467"/>
  </hyperlinks>
  <pageMargins left="0.75" right="0.75" top="1" bottom="1" header="0.5" footer="0.5"/>
  <tableParts count="1">
    <tablePart xmlns:r="http://schemas.openxmlformats.org/officeDocument/2006/relationships" r:id="rId468"/>
  </tableParts>
</worksheet>
</file>

<file path=xl/worksheets/sheet5.xml><?xml version="1.0" encoding="utf-8"?>
<worksheet xmlns="http://schemas.openxmlformats.org/spreadsheetml/2006/main">
  <sheetPr>
    <outlinePr summaryBelow="1" summaryRight="1"/>
    <pageSetUpPr/>
  </sheetPr>
  <dimension ref="A1:I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7" customWidth="1" min="1" max="1"/>
    <col width="26" customWidth="1" min="2" max="2"/>
    <col width="7" customWidth="1" min="3" max="3"/>
    <col width="14" customWidth="1" min="4" max="4"/>
    <col width="12" customWidth="1" min="5" max="5"/>
    <col width="12" customWidth="1" min="6" max="6"/>
    <col width="16" customWidth="1" min="7" max="7"/>
    <col width="12" customWidth="1" min="8" max="8"/>
    <col width="12" customWidth="1" min="9" max="9"/>
  </cols>
  <sheetData>
    <row r="1">
      <c r="A1" s="1" t="inlineStr">
        <is>
          <t>ООН-2024 против фактических рождений</t>
        </is>
      </c>
      <c r="B1" s="5" t="n"/>
      <c r="C1" s="5" t="n"/>
      <c r="D1" s="5" t="n"/>
      <c r="E1" s="5" t="n"/>
      <c r="F1" s="5" t="n"/>
      <c r="G1" s="5" t="n"/>
      <c r="H1" s="5" t="n"/>
      <c r="I1" s="5" t="n"/>
    </row>
    <row r="2">
      <c r="A2" s="2" t="inlineStr">
        <is>
          <t>Средний вариант WPP 2024 (июль 2024) и нижняя граница 95%-интервала ООН против национальной статистики.</t>
        </is>
      </c>
      <c r="B2" s="5" t="n"/>
      <c r="C2" s="5" t="n"/>
      <c r="D2" s="5" t="n"/>
      <c r="E2" s="5" t="n"/>
      <c r="F2" s="5" t="n"/>
      <c r="G2" s="5" t="n"/>
      <c r="H2" s="5" t="n"/>
      <c r="I2" s="5" t="n"/>
    </row>
    <row r="3">
      <c r="A3" s="5" t="n"/>
      <c r="B3" s="5" t="n"/>
      <c r="C3" s="5" t="n"/>
      <c r="D3" s="5" t="n"/>
      <c r="E3" s="5" t="n"/>
      <c r="F3" s="5" t="n"/>
      <c r="G3" s="5" t="n"/>
      <c r="H3" s="5" t="n"/>
      <c r="I3" s="5" t="n"/>
    </row>
    <row r="4" ht="42" customHeight="1">
      <c r="A4" s="6" t="inlineStr">
        <is>
          <t>ISO3</t>
        </is>
      </c>
      <c r="B4" s="6" t="inlineStr">
        <is>
          <t>Страна</t>
        </is>
      </c>
      <c r="C4" s="6" t="inlineStr">
        <is>
          <t>Год</t>
        </is>
      </c>
      <c r="D4" s="6" t="inlineStr">
        <is>
          <t>ООН средний, тыс.</t>
        </is>
      </c>
      <c r="E4" s="6" t="inlineStr">
        <is>
          <t>Факт, тыс.</t>
        </is>
      </c>
      <c r="F4" s="6" t="inlineStr">
        <is>
          <t>Расхождение</t>
        </is>
      </c>
      <c r="G4" s="6" t="inlineStr">
        <is>
          <t>ООН нижняя граница 95%, тыс.</t>
        </is>
      </c>
      <c r="H4" s="6" t="inlineStr">
        <is>
          <t>Ниже интервала?</t>
        </is>
      </c>
      <c r="I4" s="6" t="inlineStr">
        <is>
          <t>Статус факта</t>
        </is>
      </c>
    </row>
    <row r="5">
      <c r="A5" s="3" t="inlineStr">
        <is>
          <t>ARG</t>
        </is>
      </c>
      <c r="B5" s="3" t="inlineStr">
        <is>
          <t>Аргентина</t>
        </is>
      </c>
      <c r="C5" s="3" t="n">
        <v>2024</v>
      </c>
      <c r="D5" s="10" t="n">
        <v>506.6</v>
      </c>
      <c r="E5" s="10" t="n">
        <v>413.135</v>
      </c>
      <c r="F5" s="14">
        <f>E5/D5-1</f>
        <v/>
      </c>
      <c r="G5" s="10" t="n">
        <v>446</v>
      </c>
      <c r="H5" s="15">
        <f>IF(G5="","",IF(E5&lt;G5,"да","нет"))</f>
        <v/>
      </c>
      <c r="I5" s="3" t="inlineStr">
        <is>
          <t>final</t>
        </is>
      </c>
    </row>
    <row r="6">
      <c r="A6" s="3" t="inlineStr">
        <is>
          <t>AUS</t>
        </is>
      </c>
      <c r="B6" s="3" t="inlineStr">
        <is>
          <t>Австралия</t>
        </is>
      </c>
      <c r="C6" s="3" t="n">
        <v>2024</v>
      </c>
      <c r="D6" s="10" t="n">
        <v>305</v>
      </c>
      <c r="E6" s="10" t="n">
        <v>292.318</v>
      </c>
      <c r="F6" s="14">
        <f>E6/D6-1</f>
        <v/>
      </c>
      <c r="G6" s="10" t="n">
        <v>278.4</v>
      </c>
      <c r="H6" s="15">
        <f>IF(G6="","",IF(E6&lt;G6,"да","нет"))</f>
        <v/>
      </c>
      <c r="I6" s="3" t="inlineStr">
        <is>
          <t>final</t>
        </is>
      </c>
    </row>
    <row r="7">
      <c r="A7" s="3" t="inlineStr">
        <is>
          <t>AUS</t>
        </is>
      </c>
      <c r="B7" s="3" t="inlineStr">
        <is>
          <t>Австралия</t>
        </is>
      </c>
      <c r="C7" s="3" t="n">
        <v>2025</v>
      </c>
      <c r="D7" s="10" t="n">
        <v>304.3</v>
      </c>
      <c r="E7" s="10" t="n">
        <v>289.6</v>
      </c>
      <c r="F7" s="14">
        <f>E7/D7-1</f>
        <v/>
      </c>
      <c r="G7" s="10" t="n">
        <v>270.9</v>
      </c>
      <c r="H7" s="15">
        <f>IF(G7="","",IF(E7&lt;G7,"да","нет"))</f>
        <v/>
      </c>
      <c r="I7" s="3" t="inlineStr">
        <is>
          <t>provisional</t>
        </is>
      </c>
    </row>
    <row r="8">
      <c r="A8" s="3" t="inlineStr">
        <is>
          <t>AUT</t>
        </is>
      </c>
      <c r="B8" s="3" t="inlineStr">
        <is>
          <t>Австрия</t>
        </is>
      </c>
      <c r="C8" s="3" t="n">
        <v>2024</v>
      </c>
      <c r="D8" s="10" t="n">
        <v>76.25</v>
      </c>
      <c r="E8" s="10" t="n">
        <v>77.238</v>
      </c>
      <c r="F8" s="14">
        <f>E8/D8-1</f>
        <v/>
      </c>
      <c r="G8" s="10" t="n">
        <v>67.73</v>
      </c>
      <c r="H8" s="15">
        <f>IF(G8="","",IF(E8&lt;G8,"да","нет"))</f>
        <v/>
      </c>
      <c r="I8" s="3" t="inlineStr">
        <is>
          <t>final</t>
        </is>
      </c>
    </row>
    <row r="9">
      <c r="A9" s="3" t="inlineStr">
        <is>
          <t>AUT</t>
        </is>
      </c>
      <c r="B9" s="3" t="inlineStr">
        <is>
          <t>Австрия</t>
        </is>
      </c>
      <c r="C9" s="3" t="n">
        <v>2025</v>
      </c>
      <c r="D9" s="10" t="n">
        <v>75.38</v>
      </c>
      <c r="E9" s="10" t="n">
        <v>76.06699999999999</v>
      </c>
      <c r="F9" s="14">
        <f>E9/D9-1</f>
        <v/>
      </c>
      <c r="G9" s="10" t="n">
        <v>65.2</v>
      </c>
      <c r="H9" s="15">
        <f>IF(G9="","",IF(E9&lt;G9,"да","нет"))</f>
        <v/>
      </c>
      <c r="I9" s="3" t="inlineStr">
        <is>
          <t>final</t>
        </is>
      </c>
    </row>
    <row r="10">
      <c r="A10" s="3" t="inlineStr">
        <is>
          <t>BGR</t>
        </is>
      </c>
      <c r="B10" s="3" t="inlineStr">
        <is>
          <t>Болгария</t>
        </is>
      </c>
      <c r="C10" s="3" t="n">
        <v>2024</v>
      </c>
      <c r="D10" s="10" t="n">
        <v>61.46</v>
      </c>
      <c r="E10" s="10" t="n">
        <v>53.428</v>
      </c>
      <c r="F10" s="14">
        <f>E10/D10-1</f>
        <v/>
      </c>
      <c r="G10" s="10" t="n">
        <v>56.43</v>
      </c>
      <c r="H10" s="15">
        <f>IF(G10="","",IF(E10&lt;G10,"да","нет"))</f>
        <v/>
      </c>
      <c r="I10" s="3" t="inlineStr">
        <is>
          <t>final</t>
        </is>
      </c>
    </row>
    <row r="11">
      <c r="A11" s="3" t="inlineStr">
        <is>
          <t>BGR</t>
        </is>
      </c>
      <c r="B11" s="3" t="inlineStr">
        <is>
          <t>Болгария</t>
        </is>
      </c>
      <c r="C11" s="3" t="n">
        <v>2025</v>
      </c>
      <c r="D11" s="10" t="n">
        <v>60.38</v>
      </c>
      <c r="E11" s="10" t="n">
        <v>50.241</v>
      </c>
      <c r="F11" s="14">
        <f>E11/D11-1</f>
        <v/>
      </c>
      <c r="G11" s="10" t="n">
        <v>54.13</v>
      </c>
      <c r="H11" s="15">
        <f>IF(G11="","",IF(E11&lt;G11,"да","нет"))</f>
        <v/>
      </c>
      <c r="I11" s="3" t="inlineStr">
        <is>
          <t>final</t>
        </is>
      </c>
    </row>
    <row r="12">
      <c r="A12" s="3" t="inlineStr">
        <is>
          <t>BLR</t>
        </is>
      </c>
      <c r="B12" s="3" t="inlineStr">
        <is>
          <t>Беларусь</t>
        </is>
      </c>
      <c r="C12" s="3" t="n">
        <v>2024</v>
      </c>
      <c r="D12" s="10" t="n">
        <v>63.68</v>
      </c>
      <c r="E12" s="10" t="n">
        <v>58.938</v>
      </c>
      <c r="F12" s="14">
        <f>E12/D12-1</f>
        <v/>
      </c>
      <c r="G12" s="10" t="n">
        <v>50.19</v>
      </c>
      <c r="H12" s="15">
        <f>IF(G12="","",IF(E12&lt;G12,"да","нет"))</f>
        <v/>
      </c>
      <c r="I12" s="3" t="inlineStr">
        <is>
          <t>final</t>
        </is>
      </c>
    </row>
    <row r="13">
      <c r="A13" s="3" t="inlineStr">
        <is>
          <t>BLR</t>
        </is>
      </c>
      <c r="B13" s="3" t="inlineStr">
        <is>
          <t>Беларусь</t>
        </is>
      </c>
      <c r="C13" s="3" t="n">
        <v>2025</v>
      </c>
      <c r="D13" s="10" t="n">
        <v>62.33</v>
      </c>
      <c r="E13" s="10" t="n">
        <v>54.257</v>
      </c>
      <c r="F13" s="14">
        <f>E13/D13-1</f>
        <v/>
      </c>
      <c r="G13" s="10" t="n">
        <v>48.96</v>
      </c>
      <c r="H13" s="15">
        <f>IF(G13="","",IF(E13&lt;G13,"да","нет"))</f>
        <v/>
      </c>
      <c r="I13" s="3" t="inlineStr">
        <is>
          <t>final</t>
        </is>
      </c>
    </row>
    <row r="14">
      <c r="A14" s="3" t="inlineStr">
        <is>
          <t>BRA</t>
        </is>
      </c>
      <c r="B14" s="3" t="inlineStr">
        <is>
          <t>Бразилия</t>
        </is>
      </c>
      <c r="C14" s="3" t="n">
        <v>2024</v>
      </c>
      <c r="D14" s="10" t="n">
        <v>2572</v>
      </c>
      <c r="E14" s="10" t="n">
        <v>2376.901</v>
      </c>
      <c r="F14" s="14">
        <f>E14/D14-1</f>
        <v/>
      </c>
      <c r="G14" s="10" t="n">
        <v>2176</v>
      </c>
      <c r="H14" s="15">
        <f>IF(G14="","",IF(E14&lt;G14,"да","нет"))</f>
        <v/>
      </c>
      <c r="I14" s="3" t="inlineStr">
        <is>
          <t>final</t>
        </is>
      </c>
    </row>
    <row r="15">
      <c r="A15" s="3" t="inlineStr">
        <is>
          <t>CAN</t>
        </is>
      </c>
      <c r="B15" s="3" t="inlineStr">
        <is>
          <t>Канада</t>
        </is>
      </c>
      <c r="C15" s="3" t="n">
        <v>2024</v>
      </c>
      <c r="D15" s="10" t="n">
        <v>361.1</v>
      </c>
      <c r="E15" s="10" t="n">
        <v>366.494</v>
      </c>
      <c r="F15" s="14">
        <f>E15/D15-1</f>
        <v/>
      </c>
      <c r="G15" s="10" t="n">
        <v>310.8</v>
      </c>
      <c r="H15" s="15">
        <f>IF(G15="","",IF(E15&lt;G15,"да","нет"))</f>
        <v/>
      </c>
      <c r="I15" s="3" t="inlineStr">
        <is>
          <t>final</t>
        </is>
      </c>
    </row>
    <row r="16">
      <c r="A16" s="3" t="inlineStr">
        <is>
          <t>CAN</t>
        </is>
      </c>
      <c r="B16" s="3" t="inlineStr">
        <is>
          <t>Канада</t>
        </is>
      </c>
      <c r="C16" s="3" t="n">
        <v>2025</v>
      </c>
      <c r="D16" s="10" t="n">
        <v>361.1</v>
      </c>
      <c r="E16" s="10" t="n">
        <v>372.521</v>
      </c>
      <c r="F16" s="14">
        <f>E16/D16-1</f>
        <v/>
      </c>
      <c r="G16" s="10" t="n">
        <v>293.9</v>
      </c>
      <c r="H16" s="15">
        <f>IF(G16="","",IF(E16&lt;G16,"да","нет"))</f>
        <v/>
      </c>
      <c r="I16" s="3" t="inlineStr">
        <is>
          <t>provisional</t>
        </is>
      </c>
    </row>
    <row r="17">
      <c r="A17" s="3" t="inlineStr">
        <is>
          <t>CHE</t>
        </is>
      </c>
      <c r="B17" s="3" t="inlineStr">
        <is>
          <t>Швейцария</t>
        </is>
      </c>
      <c r="C17" s="3" t="n">
        <v>2024</v>
      </c>
      <c r="D17" s="10" t="n">
        <v>82.86</v>
      </c>
      <c r="E17" s="10" t="n">
        <v>78.256</v>
      </c>
      <c r="F17" s="14">
        <f>E17/D17-1</f>
        <v/>
      </c>
      <c r="G17" s="10" t="n">
        <v>73.98</v>
      </c>
      <c r="H17" s="15">
        <f>IF(G17="","",IF(E17&lt;G17,"да","нет"))</f>
        <v/>
      </c>
      <c r="I17" s="3" t="inlineStr">
        <is>
          <t>final</t>
        </is>
      </c>
    </row>
    <row r="18">
      <c r="A18" s="3" t="inlineStr">
        <is>
          <t>CHE</t>
        </is>
      </c>
      <c r="B18" s="3" t="inlineStr">
        <is>
          <t>Швейцария</t>
        </is>
      </c>
      <c r="C18" s="3" t="n">
        <v>2025</v>
      </c>
      <c r="D18" s="10" t="n">
        <v>81.81999999999999</v>
      </c>
      <c r="E18" s="10" t="n">
        <v>78.15300000000001</v>
      </c>
      <c r="F18" s="14">
        <f>E18/D18-1</f>
        <v/>
      </c>
      <c r="G18" s="10" t="n">
        <v>71.67</v>
      </c>
      <c r="H18" s="15">
        <f>IF(G18="","",IF(E18&lt;G18,"да","нет"))</f>
        <v/>
      </c>
      <c r="I18" s="3" t="inlineStr">
        <is>
          <t>final</t>
        </is>
      </c>
    </row>
    <row r="19">
      <c r="A19" s="3" t="inlineStr">
        <is>
          <t>CHL</t>
        </is>
      </c>
      <c r="B19" s="3" t="inlineStr">
        <is>
          <t>Чили</t>
        </is>
      </c>
      <c r="C19" s="3" t="n">
        <v>2024</v>
      </c>
      <c r="D19" s="10" t="n">
        <v>172.4</v>
      </c>
      <c r="E19" s="10" t="n">
        <v>154.441</v>
      </c>
      <c r="F19" s="14">
        <f>E19/D19-1</f>
        <v/>
      </c>
      <c r="G19" s="10" t="n">
        <v>138.4</v>
      </c>
      <c r="H19" s="15">
        <f>IF(G19="","",IF(E19&lt;G19,"да","нет"))</f>
        <v/>
      </c>
      <c r="I19" s="3" t="inlineStr">
        <is>
          <t>provisional</t>
        </is>
      </c>
    </row>
    <row r="20">
      <c r="A20" s="3" t="inlineStr">
        <is>
          <t>CHN</t>
        </is>
      </c>
      <c r="B20" s="3" t="inlineStr">
        <is>
          <t>Китай</t>
        </is>
      </c>
      <c r="C20" s="3" t="n">
        <v>2024</v>
      </c>
      <c r="D20" s="10" t="n">
        <v>8822</v>
      </c>
      <c r="E20" s="10" t="n">
        <v>9540</v>
      </c>
      <c r="F20" s="14">
        <f>E20/D20-1</f>
        <v/>
      </c>
      <c r="G20" s="10" t="n">
        <v>6777</v>
      </c>
      <c r="H20" s="15">
        <f>IF(G20="","",IF(E20&lt;G20,"да","нет"))</f>
        <v/>
      </c>
      <c r="I20" s="3" t="inlineStr">
        <is>
          <t>estimate</t>
        </is>
      </c>
    </row>
    <row r="21">
      <c r="A21" s="3" t="inlineStr">
        <is>
          <t>CHN</t>
        </is>
      </c>
      <c r="B21" s="3" t="inlineStr">
        <is>
          <t>Китай</t>
        </is>
      </c>
      <c r="C21" s="3" t="n">
        <v>2025</v>
      </c>
      <c r="D21" s="10" t="n">
        <v>8709</v>
      </c>
      <c r="E21" s="10" t="n">
        <v>7920</v>
      </c>
      <c r="F21" s="14">
        <f>E21/D21-1</f>
        <v/>
      </c>
      <c r="G21" s="10" t="n">
        <v>6496</v>
      </c>
      <c r="H21" s="15">
        <f>IF(G21="","",IF(E21&lt;G21,"да","нет"))</f>
        <v/>
      </c>
      <c r="I21" s="3" t="inlineStr">
        <is>
          <t>estimate</t>
        </is>
      </c>
    </row>
    <row r="22">
      <c r="A22" s="3" t="inlineStr">
        <is>
          <t>COL</t>
        </is>
      </c>
      <c r="B22" s="3" t="inlineStr">
        <is>
          <t>Колумбия</t>
        </is>
      </c>
      <c r="C22" s="3" t="n">
        <v>2024</v>
      </c>
      <c r="D22" s="10" t="n">
        <v>700.8</v>
      </c>
      <c r="E22" s="10" t="n">
        <v>453.901</v>
      </c>
      <c r="F22" s="14">
        <f>E22/D22-1</f>
        <v/>
      </c>
      <c r="G22" s="10" t="n">
        <v>552.8</v>
      </c>
      <c r="H22" s="15">
        <f>IF(G22="","",IF(E22&lt;G22,"да","нет"))</f>
        <v/>
      </c>
      <c r="I22" s="3" t="inlineStr">
        <is>
          <t>final</t>
        </is>
      </c>
    </row>
    <row r="23">
      <c r="A23" s="3" t="inlineStr">
        <is>
          <t>COL</t>
        </is>
      </c>
      <c r="B23" s="3" t="inlineStr">
        <is>
          <t>Колумбия</t>
        </is>
      </c>
      <c r="C23" s="3" t="n">
        <v>2025</v>
      </c>
      <c r="D23" s="10" t="n">
        <v>692.8</v>
      </c>
      <c r="E23" s="10" t="n">
        <v>441.537</v>
      </c>
      <c r="F23" s="14">
        <f>E23/D23-1</f>
        <v/>
      </c>
      <c r="G23" s="10" t="n">
        <v>534.8</v>
      </c>
      <c r="H23" s="15">
        <f>IF(G23="","",IF(E23&lt;G23,"да","нет"))</f>
        <v/>
      </c>
      <c r="I23" s="3" t="inlineStr">
        <is>
          <t>final</t>
        </is>
      </c>
    </row>
    <row r="24">
      <c r="A24" s="3" t="inlineStr">
        <is>
          <t>CRI</t>
        </is>
      </c>
      <c r="B24" s="3" t="inlineStr">
        <is>
          <t>Коста-Рика</t>
        </is>
      </c>
      <c r="C24" s="3" t="n">
        <v>2024</v>
      </c>
      <c r="D24" s="10" t="n">
        <v>51.25</v>
      </c>
      <c r="E24" s="10" t="n">
        <v>45.825</v>
      </c>
      <c r="F24" s="14">
        <f>E24/D24-1</f>
        <v/>
      </c>
      <c r="G24" s="10" t="n">
        <v>42.16</v>
      </c>
      <c r="H24" s="15">
        <f>IF(G24="","",IF(E24&lt;G24,"да","нет"))</f>
        <v/>
      </c>
      <c r="I24" s="3" t="inlineStr">
        <is>
          <t>provisional</t>
        </is>
      </c>
    </row>
    <row r="25">
      <c r="A25" s="3" t="inlineStr">
        <is>
          <t>CRI</t>
        </is>
      </c>
      <c r="B25" s="3" t="inlineStr">
        <is>
          <t>Коста-Рика</t>
        </is>
      </c>
      <c r="C25" s="3" t="n">
        <v>2025</v>
      </c>
      <c r="D25" s="10" t="n">
        <v>50.63</v>
      </c>
      <c r="E25" s="10" t="n">
        <v>45.384</v>
      </c>
      <c r="F25" s="14">
        <f>E25/D25-1</f>
        <v/>
      </c>
      <c r="G25" s="10" t="n">
        <v>39.8</v>
      </c>
      <c r="H25" s="15">
        <f>IF(G25="","",IF(E25&lt;G25,"да","нет"))</f>
        <v/>
      </c>
      <c r="I25" s="3" t="inlineStr">
        <is>
          <t>provisional</t>
        </is>
      </c>
    </row>
    <row r="26">
      <c r="A26" s="3" t="inlineStr">
        <is>
          <t>CZE</t>
        </is>
      </c>
      <c r="B26" s="3" t="inlineStr">
        <is>
          <t>Чехия</t>
        </is>
      </c>
      <c r="C26" s="3" t="n">
        <v>2024</v>
      </c>
      <c r="D26" s="10" t="n">
        <v>90.20999999999999</v>
      </c>
      <c r="E26" s="10" t="n">
        <v>84.31100000000001</v>
      </c>
      <c r="F26" s="14">
        <f>E26/D26-1</f>
        <v/>
      </c>
      <c r="G26" s="10" t="n">
        <v>80.95999999999999</v>
      </c>
      <c r="H26" s="15">
        <f>IF(G26="","",IF(E26&lt;G26,"да","нет"))</f>
        <v/>
      </c>
      <c r="I26" s="3" t="inlineStr">
        <is>
          <t>final</t>
        </is>
      </c>
    </row>
    <row r="27">
      <c r="A27" s="3" t="inlineStr">
        <is>
          <t>CZE</t>
        </is>
      </c>
      <c r="B27" s="3" t="inlineStr">
        <is>
          <t>Чехия</t>
        </is>
      </c>
      <c r="C27" s="3" t="n">
        <v>2025</v>
      </c>
      <c r="D27" s="10" t="n">
        <v>86.93000000000001</v>
      </c>
      <c r="E27" s="10" t="n">
        <v>77.636</v>
      </c>
      <c r="F27" s="14">
        <f>E27/D27-1</f>
        <v/>
      </c>
      <c r="G27" s="10" t="n">
        <v>76.01000000000001</v>
      </c>
      <c r="H27" s="15">
        <f>IF(G27="","",IF(E27&lt;G27,"да","нет"))</f>
        <v/>
      </c>
      <c r="I27" s="3" t="inlineStr">
        <is>
          <t>provisional</t>
        </is>
      </c>
    </row>
    <row r="28">
      <c r="A28" s="3" t="inlineStr">
        <is>
          <t>DEU</t>
        </is>
      </c>
      <c r="B28" s="3" t="inlineStr">
        <is>
          <t>Германия</t>
        </is>
      </c>
      <c r="C28" s="3" t="n">
        <v>2024</v>
      </c>
      <c r="D28" s="10" t="n">
        <v>717.3</v>
      </c>
      <c r="E28" s="10" t="n">
        <v>677.117</v>
      </c>
      <c r="F28" s="14">
        <f>E28/D28-1</f>
        <v/>
      </c>
      <c r="G28" s="10" t="n">
        <v>640.7</v>
      </c>
      <c r="H28" s="15">
        <f>IF(G28="","",IF(E28&lt;G28,"да","нет"))</f>
        <v/>
      </c>
      <c r="I28" s="3" t="inlineStr">
        <is>
          <t>final</t>
        </is>
      </c>
    </row>
    <row r="29">
      <c r="A29" s="3" t="inlineStr">
        <is>
          <t>DEU</t>
        </is>
      </c>
      <c r="B29" s="3" t="inlineStr">
        <is>
          <t>Германия</t>
        </is>
      </c>
      <c r="C29" s="3" t="n">
        <v>2025</v>
      </c>
      <c r="D29" s="10" t="n">
        <v>708</v>
      </c>
      <c r="E29" s="10" t="n">
        <v>654.241</v>
      </c>
      <c r="F29" s="14">
        <f>E29/D29-1</f>
        <v/>
      </c>
      <c r="G29" s="10" t="n">
        <v>612.2</v>
      </c>
      <c r="H29" s="15">
        <f>IF(G29="","",IF(E29&lt;G29,"да","нет"))</f>
        <v/>
      </c>
      <c r="I29" s="3" t="inlineStr">
        <is>
          <t>final</t>
        </is>
      </c>
    </row>
    <row r="30">
      <c r="A30" s="3" t="inlineStr">
        <is>
          <t>EGY</t>
        </is>
      </c>
      <c r="B30" s="3" t="inlineStr">
        <is>
          <t>Египет</t>
        </is>
      </c>
      <c r="C30" s="3" t="n">
        <v>2024</v>
      </c>
      <c r="D30" s="10" t="n">
        <v>2437</v>
      </c>
      <c r="E30" s="10" t="n">
        <v>1968.396</v>
      </c>
      <c r="F30" s="14">
        <f>E30/D30-1</f>
        <v/>
      </c>
      <c r="G30" s="10" t="n">
        <v>2028</v>
      </c>
      <c r="H30" s="15">
        <f>IF(G30="","",IF(E30&lt;G30,"да","нет"))</f>
        <v/>
      </c>
      <c r="I30" s="3" t="inlineStr">
        <is>
          <t>final</t>
        </is>
      </c>
    </row>
    <row r="31">
      <c r="A31" s="3" t="inlineStr">
        <is>
          <t>ESP</t>
        </is>
      </c>
      <c r="B31" s="3" t="inlineStr">
        <is>
          <t>Испания</t>
        </is>
      </c>
      <c r="C31" s="3" t="n">
        <v>2024</v>
      </c>
      <c r="D31" s="10" t="n">
        <v>333.2</v>
      </c>
      <c r="E31" s="10" t="n">
        <v>317.255</v>
      </c>
      <c r="F31" s="14">
        <f>E31/D31-1</f>
        <v/>
      </c>
      <c r="G31" s="10" t="n">
        <v>287.2</v>
      </c>
      <c r="H31" s="15">
        <f>IF(G31="","",IF(E31&lt;G31,"да","нет"))</f>
        <v/>
      </c>
      <c r="I31" s="3" t="inlineStr">
        <is>
          <t>final</t>
        </is>
      </c>
    </row>
    <row r="32">
      <c r="A32" s="3" t="inlineStr">
        <is>
          <t>ESP</t>
        </is>
      </c>
      <c r="B32" s="3" t="inlineStr">
        <is>
          <t>Испания</t>
        </is>
      </c>
      <c r="C32" s="3" t="n">
        <v>2025</v>
      </c>
      <c r="D32" s="10" t="n">
        <v>330</v>
      </c>
      <c r="E32" s="10" t="n">
        <v>321.442</v>
      </c>
      <c r="F32" s="14">
        <f>E32/D32-1</f>
        <v/>
      </c>
      <c r="G32" s="10" t="n">
        <v>276.6</v>
      </c>
      <c r="H32" s="15">
        <f>IF(G32="","",IF(E32&lt;G32,"да","нет"))</f>
        <v/>
      </c>
      <c r="I32" s="3" t="inlineStr">
        <is>
          <t>provisional</t>
        </is>
      </c>
    </row>
    <row r="33">
      <c r="A33" s="3" t="inlineStr">
        <is>
          <t>EUU</t>
        </is>
      </c>
      <c r="B33" s="3" t="inlineStr">
        <is>
          <t>Евросоюз (27)</t>
        </is>
      </c>
      <c r="C33" s="3" t="n">
        <v>2024</v>
      </c>
      <c r="D33" s="10" t="n">
        <v>3730</v>
      </c>
      <c r="E33" s="10" t="n">
        <v>3552.919</v>
      </c>
      <c r="F33" s="14">
        <f>E33/D33-1</f>
        <v/>
      </c>
      <c r="G33" s="10" t="n">
        <v>3315</v>
      </c>
      <c r="H33" s="15">
        <f>IF(G33="","",IF(E33&lt;G33,"да","нет"))</f>
        <v/>
      </c>
      <c r="I33" s="3" t="inlineStr">
        <is>
          <t>final</t>
        </is>
      </c>
    </row>
    <row r="34">
      <c r="A34" s="3" t="inlineStr">
        <is>
          <t>EUU</t>
        </is>
      </c>
      <c r="B34" s="3" t="inlineStr">
        <is>
          <t>Евросоюз (27)</t>
        </is>
      </c>
      <c r="C34" s="3" t="n">
        <v>2025</v>
      </c>
      <c r="D34" s="10" t="n">
        <v>3689</v>
      </c>
      <c r="E34" s="10" t="n">
        <v>3459.677</v>
      </c>
      <c r="F34" s="14">
        <f>E34/D34-1</f>
        <v/>
      </c>
      <c r="G34" s="10" t="n">
        <v>3198</v>
      </c>
      <c r="H34" s="15">
        <f>IF(G34="","",IF(E34&lt;G34,"да","нет"))</f>
        <v/>
      </c>
      <c r="I34" s="3" t="inlineStr">
        <is>
          <t>provisional</t>
        </is>
      </c>
    </row>
    <row r="35">
      <c r="A35" s="3" t="inlineStr">
        <is>
          <t>FIN</t>
        </is>
      </c>
      <c r="B35" s="3" t="inlineStr">
        <is>
          <t>Финляндия</t>
        </is>
      </c>
      <c r="C35" s="3" t="n">
        <v>2024</v>
      </c>
      <c r="D35" s="10" t="n">
        <v>43.83</v>
      </c>
      <c r="E35" s="10" t="n">
        <v>43.72</v>
      </c>
      <c r="F35" s="14">
        <f>E35/D35-1</f>
        <v/>
      </c>
      <c r="G35" s="10" t="n">
        <v>38.66</v>
      </c>
      <c r="H35" s="15">
        <f>IF(G35="","",IF(E35&lt;G35,"да","нет"))</f>
        <v/>
      </c>
      <c r="I35" s="3" t="inlineStr">
        <is>
          <t>final</t>
        </is>
      </c>
    </row>
    <row r="36">
      <c r="A36" s="3" t="inlineStr">
        <is>
          <t>FIN</t>
        </is>
      </c>
      <c r="B36" s="3" t="inlineStr">
        <is>
          <t>Финляндия</t>
        </is>
      </c>
      <c r="C36" s="3" t="n">
        <v>2025</v>
      </c>
      <c r="D36" s="10" t="n">
        <v>43.93</v>
      </c>
      <c r="E36" s="10" t="n">
        <v>45.832</v>
      </c>
      <c r="F36" s="14">
        <f>E36/D36-1</f>
        <v/>
      </c>
      <c r="G36" s="10" t="n">
        <v>37.65</v>
      </c>
      <c r="H36" s="15">
        <f>IF(G36="","",IF(E36&lt;G36,"да","нет"))</f>
        <v/>
      </c>
      <c r="I36" s="3" t="inlineStr">
        <is>
          <t>final</t>
        </is>
      </c>
    </row>
    <row r="37">
      <c r="A37" s="3" t="inlineStr">
        <is>
          <t>FRA</t>
        </is>
      </c>
      <c r="B37" s="3" t="inlineStr">
        <is>
          <t>Франция</t>
        </is>
      </c>
      <c r="C37" s="3" t="n">
        <v>2024</v>
      </c>
      <c r="D37" s="10" t="n">
        <v>636</v>
      </c>
      <c r="E37" s="10" t="n">
        <v>661.236</v>
      </c>
      <c r="F37" s="14">
        <f>E37/D37-1</f>
        <v/>
      </c>
      <c r="G37" s="10" t="n">
        <v>579</v>
      </c>
      <c r="H37" s="15">
        <f>IF(G37="","",IF(E37&lt;G37,"да","нет"))</f>
        <v/>
      </c>
      <c r="I37" s="3" t="inlineStr">
        <is>
          <t>final</t>
        </is>
      </c>
    </row>
    <row r="38">
      <c r="A38" s="3" t="inlineStr">
        <is>
          <t>FRA</t>
        </is>
      </c>
      <c r="B38" s="3" t="inlineStr">
        <is>
          <t>Франция</t>
        </is>
      </c>
      <c r="C38" s="3" t="n">
        <v>2025</v>
      </c>
      <c r="D38" s="10" t="n">
        <v>634.5</v>
      </c>
      <c r="E38" s="10" t="n">
        <v>643.905</v>
      </c>
      <c r="F38" s="14">
        <f>E38/D38-1</f>
        <v/>
      </c>
      <c r="G38" s="10" t="n">
        <v>565.1</v>
      </c>
      <c r="H38" s="15">
        <f>IF(G38="","",IF(E38&lt;G38,"да","нет"))</f>
        <v/>
      </c>
      <c r="I38" s="3" t="inlineStr">
        <is>
          <t>final</t>
        </is>
      </c>
    </row>
    <row r="39">
      <c r="A39" s="3" t="inlineStr">
        <is>
          <t>GBR</t>
        </is>
      </c>
      <c r="B39" s="3" t="inlineStr">
        <is>
          <t>Великобритания</t>
        </is>
      </c>
      <c r="C39" s="3" t="n">
        <v>2024</v>
      </c>
      <c r="D39" s="10" t="n">
        <v>683.9</v>
      </c>
      <c r="E39" s="10" t="n">
        <v>659.856</v>
      </c>
      <c r="F39" s="14">
        <f>E39/D39-1</f>
        <v/>
      </c>
      <c r="G39" s="10" t="n">
        <v>565.2</v>
      </c>
      <c r="H39" s="15">
        <f>IF(G39="","",IF(E39&lt;G39,"да","нет"))</f>
        <v/>
      </c>
      <c r="I39" s="3" t="inlineStr">
        <is>
          <t>final</t>
        </is>
      </c>
    </row>
    <row r="40">
      <c r="A40" s="3" t="inlineStr">
        <is>
          <t>GBR</t>
        </is>
      </c>
      <c r="B40" s="3" t="inlineStr">
        <is>
          <t>Великобритания</t>
        </is>
      </c>
      <c r="C40" s="3" t="n">
        <v>2025</v>
      </c>
      <c r="D40" s="10" t="n">
        <v>680.1</v>
      </c>
      <c r="E40" s="10" t="n">
        <v>649.525</v>
      </c>
      <c r="F40" s="14">
        <f>E40/D40-1</f>
        <v/>
      </c>
      <c r="G40" s="10" t="n">
        <v>533.7</v>
      </c>
      <c r="H40" s="15">
        <f>IF(G40="","",IF(E40&lt;G40,"да","нет"))</f>
        <v/>
      </c>
      <c r="I40" s="3" t="inlineStr">
        <is>
          <t>final</t>
        </is>
      </c>
    </row>
    <row r="41">
      <c r="A41" s="3" t="inlineStr">
        <is>
          <t>GRC</t>
        </is>
      </c>
      <c r="B41" s="3" t="inlineStr">
        <is>
          <t>Греция</t>
        </is>
      </c>
      <c r="C41" s="3" t="n">
        <v>2024</v>
      </c>
      <c r="D41" s="10" t="n">
        <v>71.41</v>
      </c>
      <c r="E41" s="10" t="n">
        <v>68.309</v>
      </c>
      <c r="F41" s="14">
        <f>E41/D41-1</f>
        <v/>
      </c>
      <c r="G41" s="10" t="n">
        <v>61.96</v>
      </c>
      <c r="H41" s="15">
        <f>IF(G41="","",IF(E41&lt;G41,"да","нет"))</f>
        <v/>
      </c>
      <c r="I41" s="3" t="inlineStr">
        <is>
          <t>final</t>
        </is>
      </c>
    </row>
    <row r="42">
      <c r="A42" s="3" t="inlineStr">
        <is>
          <t>GRC</t>
        </is>
      </c>
      <c r="B42" s="3" t="inlineStr">
        <is>
          <t>Греция</t>
        </is>
      </c>
      <c r="C42" s="3" t="n">
        <v>2025</v>
      </c>
      <c r="D42" s="10" t="n">
        <v>68.15000000000001</v>
      </c>
      <c r="E42" s="10" t="n">
        <v>65.43899999999999</v>
      </c>
      <c r="F42" s="14">
        <f>E42/D42-1</f>
        <v/>
      </c>
      <c r="G42" s="10" t="n">
        <v>57.61</v>
      </c>
      <c r="H42" s="15">
        <f>IF(G42="","",IF(E42&lt;G42,"да","нет"))</f>
        <v/>
      </c>
      <c r="I42" s="3" t="inlineStr">
        <is>
          <t>provisional</t>
        </is>
      </c>
    </row>
    <row r="43">
      <c r="A43" s="3" t="inlineStr">
        <is>
          <t>HKG</t>
        </is>
      </c>
      <c r="B43" s="3" t="inlineStr">
        <is>
          <t>Гонконг</t>
        </is>
      </c>
      <c r="C43" s="3" t="n">
        <v>2024</v>
      </c>
      <c r="D43" s="10" t="n">
        <v>40.22</v>
      </c>
      <c r="E43" s="10" t="n">
        <v>36.723</v>
      </c>
      <c r="F43" s="14">
        <f>E43/D43-1</f>
        <v/>
      </c>
      <c r="G43" s="10" t="n">
        <v>32.05</v>
      </c>
      <c r="H43" s="15">
        <f>IF(G43="","",IF(E43&lt;G43,"да","нет"))</f>
        <v/>
      </c>
      <c r="I43" s="3" t="inlineStr">
        <is>
          <t>final</t>
        </is>
      </c>
    </row>
    <row r="44">
      <c r="A44" s="3" t="inlineStr">
        <is>
          <t>HKG</t>
        </is>
      </c>
      <c r="B44" s="3" t="inlineStr">
        <is>
          <t>Гонконг</t>
        </is>
      </c>
      <c r="C44" s="3" t="n">
        <v>2025</v>
      </c>
      <c r="D44" s="10" t="n">
        <v>38.96</v>
      </c>
      <c r="E44" s="10" t="n">
        <v>31.053</v>
      </c>
      <c r="F44" s="14">
        <f>E44/D44-1</f>
        <v/>
      </c>
      <c r="G44" s="10" t="n">
        <v>26.32</v>
      </c>
      <c r="H44" s="15">
        <f>IF(G44="","",IF(E44&lt;G44,"да","нет"))</f>
        <v/>
      </c>
      <c r="I44" s="3" t="inlineStr">
        <is>
          <t>final</t>
        </is>
      </c>
    </row>
    <row r="45">
      <c r="A45" s="3" t="inlineStr">
        <is>
          <t>HUN</t>
        </is>
      </c>
      <c r="B45" s="3" t="inlineStr">
        <is>
          <t>Венгрия</t>
        </is>
      </c>
      <c r="C45" s="3" t="n">
        <v>2024</v>
      </c>
      <c r="D45" s="10" t="n">
        <v>85</v>
      </c>
      <c r="E45" s="10" t="n">
        <v>78.86799999999999</v>
      </c>
      <c r="F45" s="14">
        <f>E45/D45-1</f>
        <v/>
      </c>
      <c r="G45" s="10" t="n">
        <v>76.04000000000001</v>
      </c>
      <c r="H45" s="15">
        <f>IF(G45="","",IF(E45&lt;G45,"да","нет"))</f>
        <v/>
      </c>
      <c r="I45" s="3" t="inlineStr">
        <is>
          <t>final</t>
        </is>
      </c>
    </row>
    <row r="46">
      <c r="A46" s="3" t="inlineStr">
        <is>
          <t>HUN</t>
        </is>
      </c>
      <c r="B46" s="3" t="inlineStr">
        <is>
          <t>Венгрия</t>
        </is>
      </c>
      <c r="C46" s="3" t="n">
        <v>2025</v>
      </c>
      <c r="D46" s="10" t="n">
        <v>84.3</v>
      </c>
      <c r="E46" s="10" t="n">
        <v>73.264</v>
      </c>
      <c r="F46" s="14">
        <f>E46/D46-1</f>
        <v/>
      </c>
      <c r="G46" s="10" t="n">
        <v>73.47</v>
      </c>
      <c r="H46" s="15">
        <f>IF(G46="","",IF(E46&lt;G46,"да","нет"))</f>
        <v/>
      </c>
      <c r="I46" s="3" t="inlineStr">
        <is>
          <t>provisional</t>
        </is>
      </c>
    </row>
    <row r="47">
      <c r="A47" s="3" t="inlineStr">
        <is>
          <t>IRL</t>
        </is>
      </c>
      <c r="B47" s="3" t="inlineStr">
        <is>
          <t>Ирландия</t>
        </is>
      </c>
      <c r="C47" s="3" t="n">
        <v>2024</v>
      </c>
      <c r="D47" s="10" t="n">
        <v>52.77</v>
      </c>
      <c r="E47" s="10" t="n">
        <v>53.158</v>
      </c>
      <c r="F47" s="14">
        <f>E47/D47-1</f>
        <v/>
      </c>
      <c r="G47" s="10" t="n">
        <v>46.74</v>
      </c>
      <c r="H47" s="15">
        <f>IF(G47="","",IF(E47&lt;G47,"да","нет"))</f>
        <v/>
      </c>
      <c r="I47" s="3" t="inlineStr">
        <is>
          <t>final</t>
        </is>
      </c>
    </row>
    <row r="48">
      <c r="A48" s="3" t="inlineStr">
        <is>
          <t>IRL</t>
        </is>
      </c>
      <c r="B48" s="3" t="inlineStr">
        <is>
          <t>Ирландия</t>
        </is>
      </c>
      <c r="C48" s="3" t="n">
        <v>2025</v>
      </c>
      <c r="D48" s="10" t="n">
        <v>52.62</v>
      </c>
      <c r="E48" s="10" t="n">
        <v>54.293</v>
      </c>
      <c r="F48" s="14">
        <f>E48/D48-1</f>
        <v/>
      </c>
      <c r="G48" s="10" t="n">
        <v>45.69</v>
      </c>
      <c r="H48" s="15">
        <f>IF(G48="","",IF(E48&lt;G48,"да","нет"))</f>
        <v/>
      </c>
      <c r="I48" s="3" t="inlineStr">
        <is>
          <t>provisional</t>
        </is>
      </c>
    </row>
    <row r="49">
      <c r="A49" s="3" t="inlineStr">
        <is>
          <t>ISR</t>
        </is>
      </c>
      <c r="B49" s="3" t="inlineStr">
        <is>
          <t>Израиль</t>
        </is>
      </c>
      <c r="C49" s="3" t="n">
        <v>2024</v>
      </c>
      <c r="D49" s="10" t="n">
        <v>171.6</v>
      </c>
      <c r="E49" s="10" t="n">
        <v>181.614</v>
      </c>
      <c r="F49" s="14">
        <f>E49/D49-1</f>
        <v/>
      </c>
      <c r="G49" s="10" t="n">
        <v>151.1</v>
      </c>
      <c r="H49" s="15">
        <f>IF(G49="","",IF(E49&lt;G49,"да","нет"))</f>
        <v/>
      </c>
      <c r="I49" s="3" t="inlineStr">
        <is>
          <t>final</t>
        </is>
      </c>
    </row>
    <row r="50">
      <c r="A50" s="3" t="inlineStr">
        <is>
          <t>ISR</t>
        </is>
      </c>
      <c r="B50" s="3" t="inlineStr">
        <is>
          <t>Израиль</t>
        </is>
      </c>
      <c r="C50" s="3" t="n">
        <v>2025</v>
      </c>
      <c r="D50" s="10" t="n">
        <v>171.4</v>
      </c>
      <c r="E50" s="10" t="n">
        <v>182</v>
      </c>
      <c r="F50" s="14">
        <f>E50/D50-1</f>
        <v/>
      </c>
      <c r="G50" s="10" t="n">
        <v>146.9</v>
      </c>
      <c r="H50" s="15">
        <f>IF(G50="","",IF(E50&lt;G50,"да","нет"))</f>
        <v/>
      </c>
      <c r="I50" s="3" t="inlineStr">
        <is>
          <t>estimate</t>
        </is>
      </c>
    </row>
    <row r="51">
      <c r="A51" s="3" t="inlineStr">
        <is>
          <t>ITA</t>
        </is>
      </c>
      <c r="B51" s="3" t="inlineStr">
        <is>
          <t>Италия</t>
        </is>
      </c>
      <c r="C51" s="3" t="n">
        <v>2024</v>
      </c>
      <c r="D51" s="10" t="n">
        <v>384.7</v>
      </c>
      <c r="E51" s="10" t="n">
        <v>369.944</v>
      </c>
      <c r="F51" s="14">
        <f>E51/D51-1</f>
        <v/>
      </c>
      <c r="G51" s="10" t="n">
        <v>334.4</v>
      </c>
      <c r="H51" s="15">
        <f>IF(G51="","",IF(E51&lt;G51,"да","нет"))</f>
        <v/>
      </c>
      <c r="I51" s="3" t="inlineStr">
        <is>
          <t>final</t>
        </is>
      </c>
    </row>
    <row r="52">
      <c r="A52" s="3" t="inlineStr">
        <is>
          <t>ITA</t>
        </is>
      </c>
      <c r="B52" s="3" t="inlineStr">
        <is>
          <t>Италия</t>
        </is>
      </c>
      <c r="C52" s="3" t="n">
        <v>2025</v>
      </c>
      <c r="D52" s="10" t="n">
        <v>382.5</v>
      </c>
      <c r="E52" s="10" t="n">
        <v>355.435</v>
      </c>
      <c r="F52" s="14">
        <f>E52/D52-1</f>
        <v/>
      </c>
      <c r="G52" s="10" t="n">
        <v>327</v>
      </c>
      <c r="H52" s="15">
        <f>IF(G52="","",IF(E52&lt;G52,"да","нет"))</f>
        <v/>
      </c>
      <c r="I52" s="3" t="inlineStr">
        <is>
          <t>provisional</t>
        </is>
      </c>
    </row>
    <row r="53">
      <c r="A53" s="3" t="inlineStr">
        <is>
          <t>JPN</t>
        </is>
      </c>
      <c r="B53" s="3" t="inlineStr">
        <is>
          <t>Япония</t>
        </is>
      </c>
      <c r="C53" s="3" t="n">
        <v>2024</v>
      </c>
      <c r="D53" s="10" t="n">
        <v>750.6</v>
      </c>
      <c r="E53" s="10" t="n">
        <v>709.051</v>
      </c>
      <c r="F53" s="14">
        <f>E53/D53-1</f>
        <v/>
      </c>
      <c r="G53" s="10" t="n">
        <v>650.8</v>
      </c>
      <c r="H53" s="15">
        <f>IF(G53="","",IF(E53&lt;G53,"да","нет"))</f>
        <v/>
      </c>
      <c r="I53" s="3" t="inlineStr">
        <is>
          <t>final</t>
        </is>
      </c>
    </row>
    <row r="54">
      <c r="A54" s="3" t="inlineStr">
        <is>
          <t>KAZ</t>
        </is>
      </c>
      <c r="B54" s="3" t="inlineStr">
        <is>
          <t>Казахстан</t>
        </is>
      </c>
      <c r="C54" s="3" t="n">
        <v>2024</v>
      </c>
      <c r="D54" s="10" t="n">
        <v>402</v>
      </c>
      <c r="E54" s="10" t="n">
        <v>365.923</v>
      </c>
      <c r="F54" s="14">
        <f>E54/D54-1</f>
        <v/>
      </c>
      <c r="G54" s="10" t="n">
        <v>350.2</v>
      </c>
      <c r="H54" s="15">
        <f>IF(G54="","",IF(E54&lt;G54,"да","нет"))</f>
        <v/>
      </c>
      <c r="I54" s="3" t="inlineStr">
        <is>
          <t>final</t>
        </is>
      </c>
    </row>
    <row r="55">
      <c r="A55" s="3" t="inlineStr">
        <is>
          <t>KAZ</t>
        </is>
      </c>
      <c r="B55" s="3" t="inlineStr">
        <is>
          <t>Казахстан</t>
        </is>
      </c>
      <c r="C55" s="3" t="n">
        <v>2025</v>
      </c>
      <c r="D55" s="10" t="n">
        <v>395</v>
      </c>
      <c r="E55" s="10" t="n">
        <v>335.005</v>
      </c>
      <c r="F55" s="14">
        <f>E55/D55-1</f>
        <v/>
      </c>
      <c r="G55" s="10" t="n">
        <v>333.2</v>
      </c>
      <c r="H55" s="15">
        <f>IF(G55="","",IF(E55&lt;G55,"да","нет"))</f>
        <v/>
      </c>
      <c r="I55" s="3" t="inlineStr">
        <is>
          <t>final</t>
        </is>
      </c>
    </row>
    <row r="56">
      <c r="A56" s="3" t="inlineStr">
        <is>
          <t>KOR</t>
        </is>
      </c>
      <c r="B56" s="3" t="inlineStr">
        <is>
          <t>Южная Корея</t>
        </is>
      </c>
      <c r="C56" s="3" t="n">
        <v>2024</v>
      </c>
      <c r="D56" s="10" t="n">
        <v>241</v>
      </c>
      <c r="E56" s="10" t="n">
        <v>238.317</v>
      </c>
      <c r="F56" s="14">
        <f>E56/D56-1</f>
        <v/>
      </c>
      <c r="G56" s="10" t="n">
        <v>181.9</v>
      </c>
      <c r="H56" s="15">
        <f>IF(G56="","",IF(E56&lt;G56,"да","нет"))</f>
        <v/>
      </c>
      <c r="I56" s="3" t="inlineStr">
        <is>
          <t>final</t>
        </is>
      </c>
    </row>
    <row r="57">
      <c r="A57" s="3" t="inlineStr">
        <is>
          <t>KOR</t>
        </is>
      </c>
      <c r="B57" s="3" t="inlineStr">
        <is>
          <t>Южная Корея</t>
        </is>
      </c>
      <c r="C57" s="3" t="n">
        <v>2025</v>
      </c>
      <c r="D57" s="10" t="n">
        <v>245.9</v>
      </c>
      <c r="E57" s="10" t="n">
        <v>254.341</v>
      </c>
      <c r="F57" s="14">
        <f>E57/D57-1</f>
        <v/>
      </c>
      <c r="G57" s="10" t="n">
        <v>180.3</v>
      </c>
      <c r="H57" s="15">
        <f>IF(G57="","",IF(E57&lt;G57,"да","нет"))</f>
        <v/>
      </c>
      <c r="I57" s="3" t="inlineStr">
        <is>
          <t>final</t>
        </is>
      </c>
    </row>
    <row r="58">
      <c r="A58" s="3" t="inlineStr">
        <is>
          <t>LTU</t>
        </is>
      </c>
      <c r="B58" s="3" t="inlineStr">
        <is>
          <t>Литва</t>
        </is>
      </c>
      <c r="C58" s="3" t="n">
        <v>2024</v>
      </c>
      <c r="D58" s="10" t="n">
        <v>22.19</v>
      </c>
      <c r="E58" s="10" t="n">
        <v>19.086</v>
      </c>
      <c r="F58" s="14">
        <f>E58/D58-1</f>
        <v/>
      </c>
      <c r="G58" s="10" t="n">
        <v>19.43</v>
      </c>
      <c r="H58" s="15">
        <f>IF(G58="","",IF(E58&lt;G58,"да","нет"))</f>
        <v/>
      </c>
      <c r="I58" s="3" t="inlineStr">
        <is>
          <t>final</t>
        </is>
      </c>
    </row>
    <row r="59">
      <c r="A59" s="3" t="inlineStr">
        <is>
          <t>LTU</t>
        </is>
      </c>
      <c r="B59" s="3" t="inlineStr">
        <is>
          <t>Литва</t>
        </is>
      </c>
      <c r="C59" s="3" t="n">
        <v>2025</v>
      </c>
      <c r="D59" s="10" t="n">
        <v>22.1</v>
      </c>
      <c r="E59" s="10" t="n">
        <v>17.642</v>
      </c>
      <c r="F59" s="14">
        <f>E59/D59-1</f>
        <v/>
      </c>
      <c r="G59" s="10" t="n">
        <v>18.7</v>
      </c>
      <c r="H59" s="15">
        <f>IF(G59="","",IF(E59&lt;G59,"да","нет"))</f>
        <v/>
      </c>
      <c r="I59" s="3" t="inlineStr">
        <is>
          <t>final</t>
        </is>
      </c>
    </row>
    <row r="60">
      <c r="A60" s="3" t="inlineStr">
        <is>
          <t>MYS</t>
        </is>
      </c>
      <c r="B60" s="3" t="inlineStr">
        <is>
          <t>Малайзия</t>
        </is>
      </c>
      <c r="C60" s="3" t="n">
        <v>2024</v>
      </c>
      <c r="D60" s="10" t="n">
        <v>439.6</v>
      </c>
      <c r="E60" s="10" t="n">
        <v>414.918</v>
      </c>
      <c r="F60" s="14">
        <f>E60/D60-1</f>
        <v/>
      </c>
      <c r="G60" s="10" t="n">
        <v>344.6</v>
      </c>
      <c r="H60" s="15">
        <f>IF(G60="","",IF(E60&lt;G60,"да","нет"))</f>
        <v/>
      </c>
      <c r="I60" s="3" t="inlineStr">
        <is>
          <t>final</t>
        </is>
      </c>
    </row>
    <row r="61">
      <c r="A61" s="3" t="inlineStr">
        <is>
          <t>NLD</t>
        </is>
      </c>
      <c r="B61" s="3" t="inlineStr">
        <is>
          <t>Нидерланды</t>
        </is>
      </c>
      <c r="C61" s="3" t="n">
        <v>2024</v>
      </c>
      <c r="D61" s="10" t="n">
        <v>171.5</v>
      </c>
      <c r="E61" s="10" t="n">
        <v>166.143</v>
      </c>
      <c r="F61" s="14">
        <f>E61/D61-1</f>
        <v/>
      </c>
      <c r="G61" s="10" t="n">
        <v>154.4</v>
      </c>
      <c r="H61" s="15">
        <f>IF(G61="","",IF(E61&lt;G61,"да","нет"))</f>
        <v/>
      </c>
      <c r="I61" s="3" t="inlineStr">
        <is>
          <t>final</t>
        </is>
      </c>
    </row>
    <row r="62">
      <c r="A62" s="3" t="inlineStr">
        <is>
          <t>NLD</t>
        </is>
      </c>
      <c r="B62" s="3" t="inlineStr">
        <is>
          <t>Нидерланды</t>
        </is>
      </c>
      <c r="C62" s="3" t="n">
        <v>2025</v>
      </c>
      <c r="D62" s="10" t="n">
        <v>174.2</v>
      </c>
      <c r="E62" s="10" t="n">
        <v>166.588</v>
      </c>
      <c r="F62" s="14">
        <f>E62/D62-1</f>
        <v/>
      </c>
      <c r="G62" s="10" t="n">
        <v>153.2</v>
      </c>
      <c r="H62" s="15">
        <f>IF(G62="","",IF(E62&lt;G62,"да","нет"))</f>
        <v/>
      </c>
      <c r="I62" s="3" t="inlineStr">
        <is>
          <t>final</t>
        </is>
      </c>
    </row>
    <row r="63">
      <c r="A63" s="3" t="inlineStr">
        <is>
          <t>NOR</t>
        </is>
      </c>
      <c r="B63" s="3" t="inlineStr">
        <is>
          <t>Норвегия</t>
        </is>
      </c>
      <c r="C63" s="3" t="n">
        <v>2024</v>
      </c>
      <c r="D63" s="10" t="n">
        <v>52.52</v>
      </c>
      <c r="E63" s="10" t="n">
        <v>54.013</v>
      </c>
      <c r="F63" s="14">
        <f>E63/D63-1</f>
        <v/>
      </c>
      <c r="G63" s="10" t="n">
        <v>47.14</v>
      </c>
      <c r="H63" s="15">
        <f>IF(G63="","",IF(E63&lt;G63,"да","нет"))</f>
        <v/>
      </c>
      <c r="I63" s="3" t="inlineStr">
        <is>
          <t>final</t>
        </is>
      </c>
    </row>
    <row r="64">
      <c r="A64" s="3" t="inlineStr">
        <is>
          <t>NOR</t>
        </is>
      </c>
      <c r="B64" s="3" t="inlineStr">
        <is>
          <t>Норвегия</t>
        </is>
      </c>
      <c r="C64" s="3" t="n">
        <v>2025</v>
      </c>
      <c r="D64" s="10" t="n">
        <v>52.98</v>
      </c>
      <c r="E64" s="10" t="n">
        <v>55.401</v>
      </c>
      <c r="F64" s="14">
        <f>E64/D64-1</f>
        <v/>
      </c>
      <c r="G64" s="10" t="n">
        <v>46.21</v>
      </c>
      <c r="H64" s="15">
        <f>IF(G64="","",IF(E64&lt;G64,"да","нет"))</f>
        <v/>
      </c>
      <c r="I64" s="3" t="inlineStr">
        <is>
          <t>final</t>
        </is>
      </c>
    </row>
    <row r="65">
      <c r="A65" s="3" t="inlineStr">
        <is>
          <t>NZL</t>
        </is>
      </c>
      <c r="B65" s="3" t="inlineStr">
        <is>
          <t>Новая Зеландия</t>
        </is>
      </c>
      <c r="C65" s="3" t="n">
        <v>2024</v>
      </c>
      <c r="D65" s="10" t="n">
        <v>59.12</v>
      </c>
      <c r="E65" s="10" t="n">
        <v>58.341</v>
      </c>
      <c r="F65" s="14">
        <f>E65/D65-1</f>
        <v/>
      </c>
      <c r="G65" s="10" t="n">
        <v>51.8</v>
      </c>
      <c r="H65" s="15">
        <f>IF(G65="","",IF(E65&lt;G65,"да","нет"))</f>
        <v/>
      </c>
      <c r="I65" s="3" t="inlineStr">
        <is>
          <t>provisional</t>
        </is>
      </c>
    </row>
    <row r="66">
      <c r="A66" s="3" t="inlineStr">
        <is>
          <t>NZL</t>
        </is>
      </c>
      <c r="B66" s="3" t="inlineStr">
        <is>
          <t>Новая Зеландия</t>
        </is>
      </c>
      <c r="C66" s="3" t="n">
        <v>2025</v>
      </c>
      <c r="D66" s="10" t="n">
        <v>58.49</v>
      </c>
      <c r="E66" s="10" t="n">
        <v>57.705</v>
      </c>
      <c r="F66" s="14">
        <f>E66/D66-1</f>
        <v/>
      </c>
      <c r="G66" s="10" t="n">
        <v>48.8</v>
      </c>
      <c r="H66" s="15">
        <f>IF(G66="","",IF(E66&lt;G66,"да","нет"))</f>
        <v/>
      </c>
      <c r="I66" s="3" t="inlineStr">
        <is>
          <t>provisional</t>
        </is>
      </c>
    </row>
    <row r="67">
      <c r="A67" s="3" t="inlineStr">
        <is>
          <t>POL</t>
        </is>
      </c>
      <c r="B67" s="3" t="inlineStr">
        <is>
          <t>Польша</t>
        </is>
      </c>
      <c r="C67" s="3" t="n">
        <v>2024</v>
      </c>
      <c r="D67" s="10" t="n">
        <v>309.6</v>
      </c>
      <c r="E67" s="10" t="n">
        <v>251.782</v>
      </c>
      <c r="F67" s="14">
        <f>E67/D67-1</f>
        <v/>
      </c>
      <c r="G67" s="10" t="n">
        <v>272</v>
      </c>
      <c r="H67" s="15">
        <f>IF(G67="","",IF(E67&lt;G67,"да","нет"))</f>
        <v/>
      </c>
      <c r="I67" s="3" t="inlineStr">
        <is>
          <t>final</t>
        </is>
      </c>
    </row>
    <row r="68">
      <c r="A68" s="3" t="inlineStr">
        <is>
          <t>POL</t>
        </is>
      </c>
      <c r="B68" s="3" t="inlineStr">
        <is>
          <t>Польша</t>
        </is>
      </c>
      <c r="C68" s="3" t="n">
        <v>2025</v>
      </c>
      <c r="D68" s="10" t="n">
        <v>297.4</v>
      </c>
      <c r="E68" s="10" t="n">
        <v>238.264</v>
      </c>
      <c r="F68" s="14">
        <f>E68/D68-1</f>
        <v/>
      </c>
      <c r="G68" s="10" t="n">
        <v>254.5</v>
      </c>
      <c r="H68" s="15">
        <f>IF(G68="","",IF(E68&lt;G68,"да","нет"))</f>
        <v/>
      </c>
      <c r="I68" s="3" t="inlineStr">
        <is>
          <t>final</t>
        </is>
      </c>
    </row>
    <row r="69">
      <c r="A69" s="3" t="inlineStr">
        <is>
          <t>PRI</t>
        </is>
      </c>
      <c r="B69" s="3" t="inlineStr">
        <is>
          <t>Пуэрто-Рико</t>
        </is>
      </c>
      <c r="C69" s="3" t="n">
        <v>2024</v>
      </c>
      <c r="D69" s="10" t="n">
        <v>19.05</v>
      </c>
      <c r="E69" s="10" t="n">
        <v>18.128</v>
      </c>
      <c r="F69" s="14">
        <f>E69/D69-1</f>
        <v/>
      </c>
      <c r="G69" s="10" t="n">
        <v>15.64</v>
      </c>
      <c r="H69" s="15">
        <f>IF(G69="","",IF(E69&lt;G69,"да","нет"))</f>
        <v/>
      </c>
      <c r="I69" s="3" t="inlineStr">
        <is>
          <t>final</t>
        </is>
      </c>
    </row>
    <row r="70">
      <c r="A70" s="3" t="inlineStr">
        <is>
          <t>PRI</t>
        </is>
      </c>
      <c r="B70" s="3" t="inlineStr">
        <is>
          <t>Пуэрто-Рико</t>
        </is>
      </c>
      <c r="C70" s="3" t="n">
        <v>2025</v>
      </c>
      <c r="D70" s="10" t="n">
        <v>19.09</v>
      </c>
      <c r="E70" s="10" t="n">
        <v>18.003</v>
      </c>
      <c r="F70" s="14">
        <f>E70/D70-1</f>
        <v/>
      </c>
      <c r="G70" s="10" t="n">
        <v>14.73</v>
      </c>
      <c r="H70" s="15">
        <f>IF(G70="","",IF(E70&lt;G70,"да","нет"))</f>
        <v/>
      </c>
      <c r="I70" s="3" t="inlineStr">
        <is>
          <t>provisional</t>
        </is>
      </c>
    </row>
    <row r="71">
      <c r="A71" s="3" t="inlineStr">
        <is>
          <t>PRT</t>
        </is>
      </c>
      <c r="B71" s="3" t="inlineStr">
        <is>
          <t>Португалия</t>
        </is>
      </c>
      <c r="C71" s="3" t="n">
        <v>2024</v>
      </c>
      <c r="D71" s="10" t="n">
        <v>86.15000000000001</v>
      </c>
      <c r="E71" s="10" t="n">
        <v>84.642</v>
      </c>
      <c r="F71" s="14">
        <f>E71/D71-1</f>
        <v/>
      </c>
      <c r="G71" s="10" t="n">
        <v>76.45999999999999</v>
      </c>
      <c r="H71" s="15">
        <f>IF(G71="","",IF(E71&lt;G71,"да","нет"))</f>
        <v/>
      </c>
      <c r="I71" s="3" t="inlineStr">
        <is>
          <t>final</t>
        </is>
      </c>
    </row>
    <row r="72">
      <c r="A72" s="3" t="inlineStr">
        <is>
          <t>PRT</t>
        </is>
      </c>
      <c r="B72" s="3" t="inlineStr">
        <is>
          <t>Португалия</t>
        </is>
      </c>
      <c r="C72" s="3" t="n">
        <v>2025</v>
      </c>
      <c r="D72" s="10" t="n">
        <v>85.66</v>
      </c>
      <c r="E72" s="10" t="n">
        <v>87.764</v>
      </c>
      <c r="F72" s="14">
        <f>E72/D72-1</f>
        <v/>
      </c>
      <c r="G72" s="10" t="n">
        <v>74.19</v>
      </c>
      <c r="H72" s="15">
        <f>IF(G72="","",IF(E72&lt;G72,"да","нет"))</f>
        <v/>
      </c>
      <c r="I72" s="3" t="inlineStr">
        <is>
          <t>final</t>
        </is>
      </c>
    </row>
    <row r="73">
      <c r="A73" s="3" t="inlineStr">
        <is>
          <t>ROU</t>
        </is>
      </c>
      <c r="B73" s="3" t="inlineStr">
        <is>
          <t>Румыния</t>
        </is>
      </c>
      <c r="C73" s="3" t="n">
        <v>2024</v>
      </c>
      <c r="D73" s="10" t="n">
        <v>180.9</v>
      </c>
      <c r="E73" s="10" t="n">
        <v>143.637</v>
      </c>
      <c r="F73" s="14">
        <f>E73/D73-1</f>
        <v/>
      </c>
      <c r="G73" s="10" t="n">
        <v>161.2</v>
      </c>
      <c r="H73" s="15">
        <f>IF(G73="","",IF(E73&lt;G73,"да","нет"))</f>
        <v/>
      </c>
      <c r="I73" s="3" t="inlineStr">
        <is>
          <t>final</t>
        </is>
      </c>
    </row>
    <row r="74">
      <c r="A74" s="3" t="inlineStr">
        <is>
          <t>ROU</t>
        </is>
      </c>
      <c r="B74" s="3" t="inlineStr">
        <is>
          <t>Румыния</t>
        </is>
      </c>
      <c r="C74" s="3" t="n">
        <v>2025</v>
      </c>
      <c r="D74" s="10" t="n">
        <v>178.5</v>
      </c>
      <c r="E74" s="10" t="n">
        <v>134.238</v>
      </c>
      <c r="F74" s="14">
        <f>E74/D74-1</f>
        <v/>
      </c>
      <c r="G74" s="10" t="n">
        <v>157.3</v>
      </c>
      <c r="H74" s="15">
        <f>IF(G74="","",IF(E74&lt;G74,"да","нет"))</f>
        <v/>
      </c>
      <c r="I74" s="3" t="inlineStr">
        <is>
          <t>provisional</t>
        </is>
      </c>
    </row>
    <row r="75">
      <c r="A75" s="3" t="inlineStr">
        <is>
          <t>RUS</t>
        </is>
      </c>
      <c r="B75" s="3" t="inlineStr">
        <is>
          <t>Россия</t>
        </is>
      </c>
      <c r="C75" s="3" t="n">
        <v>2024</v>
      </c>
      <c r="D75" s="10" t="n">
        <v>1270</v>
      </c>
      <c r="E75" s="10" t="n">
        <v>1222.408</v>
      </c>
      <c r="F75" s="14">
        <f>E75/D75-1</f>
        <v/>
      </c>
      <c r="G75" s="10" t="n">
        <v>1139</v>
      </c>
      <c r="H75" s="15">
        <f>IF(G75="","",IF(E75&lt;G75,"да","нет"))</f>
        <v/>
      </c>
      <c r="I75" s="3" t="inlineStr">
        <is>
          <t>provisional</t>
        </is>
      </c>
    </row>
    <row r="76">
      <c r="A76" s="3" t="inlineStr">
        <is>
          <t>SGP</t>
        </is>
      </c>
      <c r="B76" s="3" t="inlineStr">
        <is>
          <t>Сингапур</t>
        </is>
      </c>
      <c r="C76" s="3" t="n">
        <v>2024</v>
      </c>
      <c r="D76" s="10" t="n">
        <v>48.8</v>
      </c>
      <c r="E76" s="10" t="n">
        <v>33.703</v>
      </c>
      <c r="F76" s="14">
        <f>E76/D76-1</f>
        <v/>
      </c>
      <c r="G76" s="10" t="n">
        <v>40.76</v>
      </c>
      <c r="H76" s="15">
        <f>IF(G76="","",IF(E76&lt;G76,"да","нет"))</f>
        <v/>
      </c>
      <c r="I76" s="3" t="inlineStr">
        <is>
          <t>final</t>
        </is>
      </c>
    </row>
    <row r="77">
      <c r="A77" s="3" t="inlineStr">
        <is>
          <t>SGP</t>
        </is>
      </c>
      <c r="B77" s="3" t="inlineStr">
        <is>
          <t>Сингапур</t>
        </is>
      </c>
      <c r="C77" s="3" t="n">
        <v>2025</v>
      </c>
      <c r="D77" s="10" t="n">
        <v>49.84</v>
      </c>
      <c r="E77" s="10" t="n">
        <v>29.864</v>
      </c>
      <c r="F77" s="14">
        <f>E77/D77-1</f>
        <v/>
      </c>
      <c r="G77" s="10" t="n">
        <v>39.39</v>
      </c>
      <c r="H77" s="15">
        <f>IF(G77="","",IF(E77&lt;G77,"да","нет"))</f>
        <v/>
      </c>
      <c r="I77" s="3" t="inlineStr">
        <is>
          <t>final</t>
        </is>
      </c>
    </row>
    <row r="78">
      <c r="A78" s="3" t="inlineStr">
        <is>
          <t>SWE</t>
        </is>
      </c>
      <c r="B78" s="3" t="inlineStr">
        <is>
          <t>Швеция</t>
        </is>
      </c>
      <c r="C78" s="3" t="n">
        <v>2024</v>
      </c>
      <c r="D78" s="10" t="n">
        <v>97.48999999999999</v>
      </c>
      <c r="E78" s="10" t="n">
        <v>98.45099999999999</v>
      </c>
      <c r="F78" s="14">
        <f>E78/D78-1</f>
        <v/>
      </c>
      <c r="G78" s="10" t="n">
        <v>87.45999999999999</v>
      </c>
      <c r="H78" s="15">
        <f>IF(G78="","",IF(E78&lt;G78,"да","нет"))</f>
        <v/>
      </c>
      <c r="I78" s="3" t="inlineStr">
        <is>
          <t>final</t>
        </is>
      </c>
    </row>
    <row r="79">
      <c r="A79" s="3" t="inlineStr">
        <is>
          <t>SWE</t>
        </is>
      </c>
      <c r="B79" s="3" t="inlineStr">
        <is>
          <t>Швеция</t>
        </is>
      </c>
      <c r="C79" s="3" t="n">
        <v>2025</v>
      </c>
      <c r="D79" s="10" t="n">
        <v>97</v>
      </c>
      <c r="E79" s="10" t="n">
        <v>97.491</v>
      </c>
      <c r="F79" s="14">
        <f>E79/D79-1</f>
        <v/>
      </c>
      <c r="G79" s="10" t="n">
        <v>85.09999999999999</v>
      </c>
      <c r="H79" s="15">
        <f>IF(G79="","",IF(E79&lt;G79,"да","нет"))</f>
        <v/>
      </c>
      <c r="I79" s="3" t="inlineStr">
        <is>
          <t>final</t>
        </is>
      </c>
    </row>
    <row r="80">
      <c r="A80" s="3" t="inlineStr">
        <is>
          <t>THA</t>
        </is>
      </c>
      <c r="B80" s="3" t="inlineStr">
        <is>
          <t>Таиланд</t>
        </is>
      </c>
      <c r="C80" s="3" t="n">
        <v>2024</v>
      </c>
      <c r="D80" s="10" t="n">
        <v>581.6</v>
      </c>
      <c r="E80" s="10" t="n">
        <v>462.24</v>
      </c>
      <c r="F80" s="14">
        <f>E80/D80-1</f>
        <v/>
      </c>
      <c r="G80" s="10" t="n">
        <v>462.3</v>
      </c>
      <c r="H80" s="15">
        <f>IF(G80="","",IF(E80&lt;G80,"да","нет"))</f>
        <v/>
      </c>
      <c r="I80" s="3" t="inlineStr">
        <is>
          <t>final</t>
        </is>
      </c>
    </row>
    <row r="81">
      <c r="A81" s="3" t="inlineStr">
        <is>
          <t>TUN</t>
        </is>
      </c>
      <c r="B81" s="3" t="inlineStr">
        <is>
          <t>Тунис</t>
        </is>
      </c>
      <c r="C81" s="3" t="n">
        <v>2024</v>
      </c>
      <c r="D81" s="10" t="n">
        <v>164.1</v>
      </c>
      <c r="E81" s="10" t="n">
        <v>126.401</v>
      </c>
      <c r="F81" s="14">
        <f>E81/D81-1</f>
        <v/>
      </c>
      <c r="G81" s="10" t="n">
        <v>132.9</v>
      </c>
      <c r="H81" s="15">
        <f>IF(G81="","",IF(E81&lt;G81,"да","нет"))</f>
        <v/>
      </c>
      <c r="I81" s="3" t="inlineStr">
        <is>
          <t>final</t>
        </is>
      </c>
    </row>
    <row r="82">
      <c r="A82" s="3" t="inlineStr">
        <is>
          <t>TUR</t>
        </is>
      </c>
      <c r="B82" s="3" t="inlineStr">
        <is>
          <t>Турция</t>
        </is>
      </c>
      <c r="C82" s="3" t="n">
        <v>2024</v>
      </c>
      <c r="D82" s="10" t="n">
        <v>1061</v>
      </c>
      <c r="E82" s="10" t="n">
        <v>940.273</v>
      </c>
      <c r="F82" s="14">
        <f>E82/D82-1</f>
        <v/>
      </c>
      <c r="G82" s="10" t="n">
        <v>907.7</v>
      </c>
      <c r="H82" s="15">
        <f>IF(G82="","",IF(E82&lt;G82,"да","нет"))</f>
        <v/>
      </c>
      <c r="I82" s="3" t="inlineStr">
        <is>
          <t>final</t>
        </is>
      </c>
    </row>
    <row r="83">
      <c r="A83" s="3" t="inlineStr">
        <is>
          <t>TUR</t>
        </is>
      </c>
      <c r="B83" s="3" t="inlineStr">
        <is>
          <t>Турция</t>
        </is>
      </c>
      <c r="C83" s="3" t="n">
        <v>2025</v>
      </c>
      <c r="D83" s="10" t="n">
        <v>1053</v>
      </c>
      <c r="E83" s="10" t="n">
        <v>895.374</v>
      </c>
      <c r="F83" s="14">
        <f>E83/D83-1</f>
        <v/>
      </c>
      <c r="G83" s="10" t="n">
        <v>884.3</v>
      </c>
      <c r="H83" s="15">
        <f>IF(G83="","",IF(E83&lt;G83,"да","нет"))</f>
        <v/>
      </c>
      <c r="I83" s="3" t="inlineStr">
        <is>
          <t>final</t>
        </is>
      </c>
    </row>
    <row r="84">
      <c r="A84" s="3" t="inlineStr">
        <is>
          <t>TWN</t>
        </is>
      </c>
      <c r="B84" s="3" t="inlineStr">
        <is>
          <t>Тайвань</t>
        </is>
      </c>
      <c r="C84" s="3" t="n">
        <v>2024</v>
      </c>
      <c r="D84" s="10" t="n">
        <v>128.6</v>
      </c>
      <c r="E84" s="10" t="n">
        <v>134.769</v>
      </c>
      <c r="F84" s="14">
        <f>E84/D84-1</f>
        <v/>
      </c>
      <c r="G84" s="10" t="n">
        <v>95.52</v>
      </c>
      <c r="H84" s="15">
        <f>IF(G84="","",IF(E84&lt;G84,"да","нет"))</f>
        <v/>
      </c>
      <c r="I84" s="3" t="inlineStr">
        <is>
          <t>final</t>
        </is>
      </c>
    </row>
    <row r="85">
      <c r="A85" s="3" t="inlineStr">
        <is>
          <t>TWN</t>
        </is>
      </c>
      <c r="B85" s="3" t="inlineStr">
        <is>
          <t>Тайвань</t>
        </is>
      </c>
      <c r="C85" s="3" t="n">
        <v>2025</v>
      </c>
      <c r="D85" s="10" t="n">
        <v>125.3</v>
      </c>
      <c r="E85" s="10" t="n">
        <v>107.812</v>
      </c>
      <c r="F85" s="14">
        <f>E85/D85-1</f>
        <v/>
      </c>
      <c r="G85" s="10" t="n">
        <v>86.5</v>
      </c>
      <c r="H85" s="15">
        <f>IF(G85="","",IF(E85&lt;G85,"да","нет"))</f>
        <v/>
      </c>
      <c r="I85" s="3" t="inlineStr">
        <is>
          <t>final</t>
        </is>
      </c>
    </row>
    <row r="86">
      <c r="A86" s="3" t="inlineStr">
        <is>
          <t>URY</t>
        </is>
      </c>
      <c r="B86" s="3" t="inlineStr">
        <is>
          <t>Уругвай</t>
        </is>
      </c>
      <c r="C86" s="3" t="n">
        <v>2024</v>
      </c>
      <c r="D86" s="10" t="n">
        <v>33.2</v>
      </c>
      <c r="E86" s="10" t="n">
        <v>29.899</v>
      </c>
      <c r="F86" s="14">
        <f>E86/D86-1</f>
        <v/>
      </c>
      <c r="G86" s="10" t="n">
        <v>27.06</v>
      </c>
      <c r="H86" s="15">
        <f>IF(G86="","",IF(E86&lt;G86,"да","нет"))</f>
        <v/>
      </c>
      <c r="I86" s="3" t="inlineStr">
        <is>
          <t>final</t>
        </is>
      </c>
    </row>
    <row r="87">
      <c r="A87" s="3" t="inlineStr">
        <is>
          <t>USA</t>
        </is>
      </c>
      <c r="B87" s="3" t="inlineStr">
        <is>
          <t>США</t>
        </is>
      </c>
      <c r="C87" s="3" t="n">
        <v>2024</v>
      </c>
      <c r="D87" s="10" t="n">
        <v>3654</v>
      </c>
      <c r="E87" s="10" t="n">
        <v>3628.934</v>
      </c>
      <c r="F87" s="14">
        <f>E87/D87-1</f>
        <v/>
      </c>
      <c r="G87" s="10" t="n">
        <v>3328</v>
      </c>
      <c r="H87" s="15">
        <f>IF(G87="","",IF(E87&lt;G87,"да","нет"))</f>
        <v/>
      </c>
      <c r="I87" s="3" t="inlineStr">
        <is>
          <t>final</t>
        </is>
      </c>
    </row>
    <row r="88">
      <c r="A88" s="3" t="inlineStr">
        <is>
          <t>USA</t>
        </is>
      </c>
      <c r="B88" s="3" t="inlineStr">
        <is>
          <t>США</t>
        </is>
      </c>
      <c r="C88" s="3" t="n">
        <v>2025</v>
      </c>
      <c r="D88" s="10" t="n">
        <v>3664</v>
      </c>
      <c r="E88" s="10" t="n">
        <v>3606.4</v>
      </c>
      <c r="F88" s="14">
        <f>E88/D88-1</f>
        <v/>
      </c>
      <c r="G88" s="10" t="n">
        <v>3251</v>
      </c>
      <c r="H88" s="15">
        <f>IF(G88="","",IF(E88&lt;G88,"да","нет"))</f>
        <v/>
      </c>
      <c r="I88" s="3" t="inlineStr">
        <is>
          <t>provisional</t>
        </is>
      </c>
    </row>
    <row r="89">
      <c r="A89" s="5" t="n"/>
      <c r="B89" s="5" t="n"/>
      <c r="C89" s="5" t="n"/>
      <c r="D89" s="5" t="n"/>
      <c r="E89" s="5" t="n"/>
      <c r="F89" s="5" t="n"/>
      <c r="G89" s="5" t="n"/>
      <c r="H89" s="5" t="n"/>
      <c r="I89" s="5" t="n"/>
    </row>
    <row r="90">
      <c r="A90" s="3" t="inlineStr">
        <is>
          <t xml:space="preserve">Стран-лет ниже среднего варианта ООН: </t>
        </is>
      </c>
      <c r="B90" s="5" t="n"/>
      <c r="C90" s="5" t="n"/>
      <c r="D90" s="15">
        <f>COUNTIF(F5:F88,"&lt;0")</f>
        <v/>
      </c>
      <c r="E90" s="5" t="n"/>
      <c r="F90" s="5" t="n"/>
      <c r="G90" s="5" t="n"/>
      <c r="H90" s="5" t="n"/>
      <c r="I90" s="5" t="n"/>
    </row>
    <row r="91">
      <c r="A91" s="3" t="inlineStr">
        <is>
          <t xml:space="preserve">Из них ниже нижней границы 95%-интервала: </t>
        </is>
      </c>
      <c r="B91" s="5" t="n"/>
      <c r="C91" s="5" t="n"/>
      <c r="D91" s="15">
        <f>COUNTIF(H5:H88,"да")</f>
        <v/>
      </c>
      <c r="E91" s="5" t="n"/>
      <c r="F91" s="5" t="n"/>
      <c r="G91" s="5" t="n"/>
      <c r="H91" s="5" t="n"/>
      <c r="I91" s="5" t="n"/>
    </row>
    <row r="92">
      <c r="A92" s="3" t="inlineStr">
        <is>
          <t xml:space="preserve">Всего сравнений: </t>
        </is>
      </c>
      <c r="B92" s="5" t="n"/>
      <c r="C92" s="5" t="n"/>
      <c r="D92" s="15">
        <f>COUNTA(F5:F88)</f>
        <v/>
      </c>
      <c r="E92" s="5" t="n"/>
      <c r="F92" s="5" t="n"/>
      <c r="G92" s="5" t="n"/>
      <c r="H92" s="5" t="n"/>
      <c r="I92" s="5" t="n"/>
    </row>
  </sheetData>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H24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8" customWidth="1" min="2" max="2"/>
    <col width="40" customWidth="1" min="3" max="3"/>
    <col width="10" customWidth="1" min="4" max="4"/>
    <col width="7" customWidth="1" min="5" max="5"/>
    <col width="14" customWidth="1" min="6" max="6"/>
    <col width="10" customWidth="1" min="7" max="7"/>
    <col width="80" customWidth="1" min="8" max="8"/>
  </cols>
  <sheetData>
    <row r="1">
      <c r="A1" s="1" t="inlineStr">
        <is>
          <t>Старые официальные прогнозы и факт</t>
        </is>
      </c>
      <c r="B1" s="5" t="n"/>
      <c r="C1" s="5" t="n"/>
      <c r="D1" s="5" t="n"/>
      <c r="E1" s="5" t="n"/>
      <c r="F1" s="5" t="n"/>
      <c r="G1" s="5" t="n"/>
      <c r="H1" s="5" t="n"/>
    </row>
    <row r="2">
      <c r="A2" s="2" t="inlineStr">
        <is>
          <t>Каждая строка — значение прогноза конкретного выпуска или фактическое значение. Единицы — в колонке «Единица».</t>
        </is>
      </c>
      <c r="B2" s="5" t="n"/>
      <c r="C2" s="5" t="n"/>
      <c r="D2" s="5" t="n"/>
      <c r="E2" s="5" t="n"/>
      <c r="F2" s="5" t="n"/>
      <c r="G2" s="5" t="n"/>
      <c r="H2" s="5" t="n"/>
    </row>
    <row r="3">
      <c r="A3" s="5" t="n"/>
      <c r="B3" s="5" t="n"/>
      <c r="C3" s="5" t="n"/>
      <c r="D3" s="5" t="n"/>
      <c r="E3" s="5" t="n"/>
      <c r="F3" s="5" t="n"/>
      <c r="G3" s="5" t="n"/>
      <c r="H3" s="5" t="n"/>
    </row>
    <row r="4" ht="42" customHeight="1">
      <c r="A4" s="6" t="inlineStr">
        <is>
          <t>Кейс</t>
        </is>
      </c>
      <c r="B4" s="6" t="inlineStr">
        <is>
          <t>Страна</t>
        </is>
      </c>
      <c r="C4" s="6" t="inlineStr">
        <is>
          <t>Ряд</t>
        </is>
      </c>
      <c r="D4" s="6" t="inlineStr">
        <is>
          <t>Тип</t>
        </is>
      </c>
      <c r="E4" s="6" t="inlineStr">
        <is>
          <t>Год</t>
        </is>
      </c>
      <c r="F4" s="6" t="inlineStr">
        <is>
          <t>Значение</t>
        </is>
      </c>
      <c r="G4" s="6" t="inlineStr">
        <is>
          <t>Единица</t>
        </is>
      </c>
      <c r="H4" s="6" t="inlineStr">
        <is>
          <t>Источник</t>
        </is>
      </c>
    </row>
    <row r="5">
      <c r="A5" s="3" t="inlineStr">
        <is>
          <t>Япония: рождения — пять поколений официальных прогнозов</t>
        </is>
      </c>
      <c r="B5" s="3" t="inlineStr">
        <is>
          <t>JPN</t>
        </is>
      </c>
      <c r="C5" s="3" t="inlineStr">
        <is>
          <t>Факт (Минздрав Японии)</t>
        </is>
      </c>
      <c r="D5" s="3" t="inlineStr">
        <is>
          <t>факт</t>
        </is>
      </c>
      <c r="E5" s="3" t="n">
        <v>2000</v>
      </c>
      <c r="F5" s="9" t="n">
        <v>1202761</v>
      </c>
      <c r="G5" s="3" t="inlineStr">
        <is>
          <t>persons</t>
        </is>
      </c>
      <c r="H5" s="13" t="inlineStr">
        <is>
          <t>https://www.mhlw.go.jp/toukei/saikin/hw/jinkou/tokusyu/gaikoku26/xls/zuhyou_r08.xlsx</t>
        </is>
      </c>
    </row>
    <row r="6">
      <c r="A6" s="3" t="inlineStr">
        <is>
          <t>Япония: рождения — пять поколений официальных прогнозов</t>
        </is>
      </c>
      <c r="B6" s="3" t="inlineStr">
        <is>
          <t>JPN</t>
        </is>
      </c>
      <c r="C6" s="3" t="inlineStr">
        <is>
          <t>Факт (Минздрав Японии)</t>
        </is>
      </c>
      <c r="D6" s="3" t="inlineStr">
        <is>
          <t>факт</t>
        </is>
      </c>
      <c r="E6" s="3" t="n">
        <v>2001</v>
      </c>
      <c r="F6" s="9" t="n">
        <v>1182499</v>
      </c>
      <c r="G6" s="3" t="inlineStr">
        <is>
          <t>persons</t>
        </is>
      </c>
      <c r="H6" s="13" t="inlineStr">
        <is>
          <t>https://www.mhlw.go.jp/toukei/saikin/hw/jinkou/tokusyu/gaikoku26/xls/zuhyou_r08.xlsx</t>
        </is>
      </c>
    </row>
    <row r="7">
      <c r="A7" s="3" t="inlineStr">
        <is>
          <t>Япония: рождения — пять поколений официальных прогнозов</t>
        </is>
      </c>
      <c r="B7" s="3" t="inlineStr">
        <is>
          <t>JPN</t>
        </is>
      </c>
      <c r="C7" s="3" t="inlineStr">
        <is>
          <t>Факт (Минздрав Японии)</t>
        </is>
      </c>
      <c r="D7" s="3" t="inlineStr">
        <is>
          <t>факт</t>
        </is>
      </c>
      <c r="E7" s="3" t="n">
        <v>2002</v>
      </c>
      <c r="F7" s="9" t="n">
        <v>1165466</v>
      </c>
      <c r="G7" s="3" t="inlineStr">
        <is>
          <t>persons</t>
        </is>
      </c>
      <c r="H7" s="13" t="inlineStr">
        <is>
          <t>https://www.mhlw.go.jp/toukei/saikin/hw/jinkou/tokusyu/gaikoku26/xls/zuhyou_r08.xlsx</t>
        </is>
      </c>
    </row>
    <row r="8">
      <c r="A8" s="3" t="inlineStr">
        <is>
          <t>Япония: рождения — пять поколений официальных прогнозов</t>
        </is>
      </c>
      <c r="B8" s="3" t="inlineStr">
        <is>
          <t>JPN</t>
        </is>
      </c>
      <c r="C8" s="3" t="inlineStr">
        <is>
          <t>Факт (Минздрав Японии)</t>
        </is>
      </c>
      <c r="D8" s="3" t="inlineStr">
        <is>
          <t>факт</t>
        </is>
      </c>
      <c r="E8" s="3" t="n">
        <v>2003</v>
      </c>
      <c r="F8" s="9" t="n">
        <v>1134767</v>
      </c>
      <c r="G8" s="3" t="inlineStr">
        <is>
          <t>persons</t>
        </is>
      </c>
      <c r="H8" s="13" t="inlineStr">
        <is>
          <t>https://www.mhlw.go.jp/toukei/saikin/hw/jinkou/tokusyu/gaikoku26/xls/zuhyou_r08.xlsx</t>
        </is>
      </c>
    </row>
    <row r="9">
      <c r="A9" s="3" t="inlineStr">
        <is>
          <t>Япония: рождения — пять поколений официальных прогнозов</t>
        </is>
      </c>
      <c r="B9" s="3" t="inlineStr">
        <is>
          <t>JPN</t>
        </is>
      </c>
      <c r="C9" s="3" t="inlineStr">
        <is>
          <t>Факт (Минздрав Японии)</t>
        </is>
      </c>
      <c r="D9" s="3" t="inlineStr">
        <is>
          <t>факт</t>
        </is>
      </c>
      <c r="E9" s="3" t="n">
        <v>2004</v>
      </c>
      <c r="F9" s="9" t="n">
        <v>1122344</v>
      </c>
      <c r="G9" s="3" t="inlineStr">
        <is>
          <t>persons</t>
        </is>
      </c>
      <c r="H9" s="13" t="inlineStr">
        <is>
          <t>https://www.mhlw.go.jp/toukei/saikin/hw/jinkou/tokusyu/gaikoku26/xls/zuhyou_r08.xlsx</t>
        </is>
      </c>
    </row>
    <row r="10">
      <c r="A10" s="3" t="inlineStr">
        <is>
          <t>Япония: рождения — пять поколений официальных прогнозов</t>
        </is>
      </c>
      <c r="B10" s="3" t="inlineStr">
        <is>
          <t>JPN</t>
        </is>
      </c>
      <c r="C10" s="3" t="inlineStr">
        <is>
          <t>Факт (Минздрав Японии)</t>
        </is>
      </c>
      <c r="D10" s="3" t="inlineStr">
        <is>
          <t>факт</t>
        </is>
      </c>
      <c r="E10" s="3" t="n">
        <v>2005</v>
      </c>
      <c r="F10" s="9" t="n">
        <v>1073915</v>
      </c>
      <c r="G10" s="3" t="inlineStr">
        <is>
          <t>persons</t>
        </is>
      </c>
      <c r="H10" s="13" t="inlineStr">
        <is>
          <t>https://www.mhlw.go.jp/toukei/saikin/hw/jinkou/tokusyu/gaikoku26/xls/zuhyou_r08.xlsx</t>
        </is>
      </c>
    </row>
    <row r="11">
      <c r="A11" s="3" t="inlineStr">
        <is>
          <t>Япония: рождения — пять поколений официальных прогнозов</t>
        </is>
      </c>
      <c r="B11" s="3" t="inlineStr">
        <is>
          <t>JPN</t>
        </is>
      </c>
      <c r="C11" s="3" t="inlineStr">
        <is>
          <t>Факт (Минздрав Японии)</t>
        </is>
      </c>
      <c r="D11" s="3" t="inlineStr">
        <is>
          <t>факт</t>
        </is>
      </c>
      <c r="E11" s="3" t="n">
        <v>2006</v>
      </c>
      <c r="F11" s="9" t="n">
        <v>1104862</v>
      </c>
      <c r="G11" s="3" t="inlineStr">
        <is>
          <t>persons</t>
        </is>
      </c>
      <c r="H11" s="13" t="inlineStr">
        <is>
          <t>https://www.mhlw.go.jp/toukei/saikin/hw/jinkou/tokusyu/gaikoku26/xls/zuhyou_r08.xlsx</t>
        </is>
      </c>
    </row>
    <row r="12">
      <c r="A12" s="3" t="inlineStr">
        <is>
          <t>Япония: рождения — пять поколений официальных прогнозов</t>
        </is>
      </c>
      <c r="B12" s="3" t="inlineStr">
        <is>
          <t>JPN</t>
        </is>
      </c>
      <c r="C12" s="3" t="inlineStr">
        <is>
          <t>Факт (Минздрав Японии)</t>
        </is>
      </c>
      <c r="D12" s="3" t="inlineStr">
        <is>
          <t>факт</t>
        </is>
      </c>
      <c r="E12" s="3" t="n">
        <v>2007</v>
      </c>
      <c r="F12" s="9" t="n">
        <v>1103247</v>
      </c>
      <c r="G12" s="3" t="inlineStr">
        <is>
          <t>persons</t>
        </is>
      </c>
      <c r="H12" s="13" t="inlineStr">
        <is>
          <t>https://www.mhlw.go.jp/toukei/saikin/hw/jinkou/tokusyu/gaikoku26/xls/zuhyou_r08.xlsx</t>
        </is>
      </c>
    </row>
    <row r="13">
      <c r="A13" s="3" t="inlineStr">
        <is>
          <t>Япония: рождения — пять поколений официальных прогнозов</t>
        </is>
      </c>
      <c r="B13" s="3" t="inlineStr">
        <is>
          <t>JPN</t>
        </is>
      </c>
      <c r="C13" s="3" t="inlineStr">
        <is>
          <t>Факт (Минздрав Японии)</t>
        </is>
      </c>
      <c r="D13" s="3" t="inlineStr">
        <is>
          <t>факт</t>
        </is>
      </c>
      <c r="E13" s="3" t="n">
        <v>2008</v>
      </c>
      <c r="F13" s="9" t="n">
        <v>1105232</v>
      </c>
      <c r="G13" s="3" t="inlineStr">
        <is>
          <t>persons</t>
        </is>
      </c>
      <c r="H13" s="13" t="inlineStr">
        <is>
          <t>https://www.mhlw.go.jp/toukei/saikin/hw/jinkou/tokusyu/gaikoku26/xls/zuhyou_r08.xlsx</t>
        </is>
      </c>
    </row>
    <row r="14">
      <c r="A14" s="3" t="inlineStr">
        <is>
          <t>Япония: рождения — пять поколений официальных прогнозов</t>
        </is>
      </c>
      <c r="B14" s="3" t="inlineStr">
        <is>
          <t>JPN</t>
        </is>
      </c>
      <c r="C14" s="3" t="inlineStr">
        <is>
          <t>Факт (Минздрав Японии)</t>
        </is>
      </c>
      <c r="D14" s="3" t="inlineStr">
        <is>
          <t>факт</t>
        </is>
      </c>
      <c r="E14" s="3" t="n">
        <v>2009</v>
      </c>
      <c r="F14" s="9" t="n">
        <v>1082385</v>
      </c>
      <c r="G14" s="3" t="inlineStr">
        <is>
          <t>persons</t>
        </is>
      </c>
      <c r="H14" s="13" t="inlineStr">
        <is>
          <t>https://www.mhlw.go.jp/toukei/saikin/hw/jinkou/tokusyu/gaikoku26/xls/zuhyou_r08.xlsx</t>
        </is>
      </c>
    </row>
    <row r="15">
      <c r="A15" s="3" t="inlineStr">
        <is>
          <t>Япония: рождения — пять поколений официальных прогнозов</t>
        </is>
      </c>
      <c r="B15" s="3" t="inlineStr">
        <is>
          <t>JPN</t>
        </is>
      </c>
      <c r="C15" s="3" t="inlineStr">
        <is>
          <t>Факт (Минздрав Японии)</t>
        </is>
      </c>
      <c r="D15" s="3" t="inlineStr">
        <is>
          <t>факт</t>
        </is>
      </c>
      <c r="E15" s="3" t="n">
        <v>2010</v>
      </c>
      <c r="F15" s="9" t="n">
        <v>1083616</v>
      </c>
      <c r="G15" s="3" t="inlineStr">
        <is>
          <t>persons</t>
        </is>
      </c>
      <c r="H15" s="13" t="inlineStr">
        <is>
          <t>https://www.mhlw.go.jp/toukei/saikin/hw/jinkou/tokusyu/gaikoku26/xls/zuhyou_r08.xlsx</t>
        </is>
      </c>
    </row>
    <row r="16">
      <c r="A16" s="3" t="inlineStr">
        <is>
          <t>Япония: рождения — пять поколений официальных прогнозов</t>
        </is>
      </c>
      <c r="B16" s="3" t="inlineStr">
        <is>
          <t>JPN</t>
        </is>
      </c>
      <c r="C16" s="3" t="inlineStr">
        <is>
          <t>Факт (Минздрав Японии)</t>
        </is>
      </c>
      <c r="D16" s="3" t="inlineStr">
        <is>
          <t>факт</t>
        </is>
      </c>
      <c r="E16" s="3" t="n">
        <v>2011</v>
      </c>
      <c r="F16" s="9" t="n">
        <v>1062225</v>
      </c>
      <c r="G16" s="3" t="inlineStr">
        <is>
          <t>persons</t>
        </is>
      </c>
      <c r="H16" s="13" t="inlineStr">
        <is>
          <t>https://www.mhlw.go.jp/toukei/saikin/hw/jinkou/tokusyu/gaikoku26/xls/zuhyou_r08.xlsx</t>
        </is>
      </c>
    </row>
    <row r="17">
      <c r="A17" s="3" t="inlineStr">
        <is>
          <t>Япония: рождения — пять поколений официальных прогнозов</t>
        </is>
      </c>
      <c r="B17" s="3" t="inlineStr">
        <is>
          <t>JPN</t>
        </is>
      </c>
      <c r="C17" s="3" t="inlineStr">
        <is>
          <t>Факт (Минздрав Японии)</t>
        </is>
      </c>
      <c r="D17" s="3" t="inlineStr">
        <is>
          <t>факт</t>
        </is>
      </c>
      <c r="E17" s="3" t="n">
        <v>2012</v>
      </c>
      <c r="F17" s="9" t="n">
        <v>1050716</v>
      </c>
      <c r="G17" s="3" t="inlineStr">
        <is>
          <t>persons</t>
        </is>
      </c>
      <c r="H17" s="13" t="inlineStr">
        <is>
          <t>https://www.mhlw.go.jp/toukei/saikin/hw/jinkou/tokusyu/gaikoku26/xls/zuhyou_r08.xlsx</t>
        </is>
      </c>
    </row>
    <row r="18">
      <c r="A18" s="3" t="inlineStr">
        <is>
          <t>Япония: рождения — пять поколений официальных прогнозов</t>
        </is>
      </c>
      <c r="B18" s="3" t="inlineStr">
        <is>
          <t>JPN</t>
        </is>
      </c>
      <c r="C18" s="3" t="inlineStr">
        <is>
          <t>Факт (Минздрав Японии)</t>
        </is>
      </c>
      <c r="D18" s="3" t="inlineStr">
        <is>
          <t>факт</t>
        </is>
      </c>
      <c r="E18" s="3" t="n">
        <v>2013</v>
      </c>
      <c r="F18" s="9" t="n">
        <v>1042814</v>
      </c>
      <c r="G18" s="3" t="inlineStr">
        <is>
          <t>persons</t>
        </is>
      </c>
      <c r="H18" s="13" t="inlineStr">
        <is>
          <t>https://www.mhlw.go.jp/toukei/saikin/hw/jinkou/tokusyu/gaikoku26/xls/zuhyou_r08.xlsx</t>
        </is>
      </c>
    </row>
    <row r="19">
      <c r="A19" s="3" t="inlineStr">
        <is>
          <t>Япония: рождения — пять поколений официальных прогнозов</t>
        </is>
      </c>
      <c r="B19" s="3" t="inlineStr">
        <is>
          <t>JPN</t>
        </is>
      </c>
      <c r="C19" s="3" t="inlineStr">
        <is>
          <t>Факт (Минздрав Японии)</t>
        </is>
      </c>
      <c r="D19" s="3" t="inlineStr">
        <is>
          <t>факт</t>
        </is>
      </c>
      <c r="E19" s="3" t="n">
        <v>2014</v>
      </c>
      <c r="F19" s="9" t="n">
        <v>1018606</v>
      </c>
      <c r="G19" s="3" t="inlineStr">
        <is>
          <t>persons</t>
        </is>
      </c>
      <c r="H19" s="13" t="inlineStr">
        <is>
          <t>https://www.mhlw.go.jp/toukei/saikin/hw/jinkou/tokusyu/gaikoku26/xls/zuhyou_r08.xlsx</t>
        </is>
      </c>
    </row>
    <row r="20">
      <c r="A20" s="3" t="inlineStr">
        <is>
          <t>Япония: рождения — пять поколений официальных прогнозов</t>
        </is>
      </c>
      <c r="B20" s="3" t="inlineStr">
        <is>
          <t>JPN</t>
        </is>
      </c>
      <c r="C20" s="3" t="inlineStr">
        <is>
          <t>Факт (Минздрав Японии)</t>
        </is>
      </c>
      <c r="D20" s="3" t="inlineStr">
        <is>
          <t>факт</t>
        </is>
      </c>
      <c r="E20" s="3" t="n">
        <v>2015</v>
      </c>
      <c r="F20" s="9" t="n">
        <v>1020036</v>
      </c>
      <c r="G20" s="3" t="inlineStr">
        <is>
          <t>persons</t>
        </is>
      </c>
      <c r="H20" s="13" t="inlineStr">
        <is>
          <t>https://www.mhlw.go.jp/toukei/saikin/hw/jinkou/tokusyu/gaikoku26/xls/zuhyou_r08.xlsx</t>
        </is>
      </c>
    </row>
    <row r="21">
      <c r="A21" s="3" t="inlineStr">
        <is>
          <t>Япония: рождения — пять поколений официальных прогнозов</t>
        </is>
      </c>
      <c r="B21" s="3" t="inlineStr">
        <is>
          <t>JPN</t>
        </is>
      </c>
      <c r="C21" s="3" t="inlineStr">
        <is>
          <t>Факт (Минздрав Японии)</t>
        </is>
      </c>
      <c r="D21" s="3" t="inlineStr">
        <is>
          <t>факт</t>
        </is>
      </c>
      <c r="E21" s="3" t="n">
        <v>2016</v>
      </c>
      <c r="F21" s="9" t="n">
        <v>994285</v>
      </c>
      <c r="G21" s="3" t="inlineStr">
        <is>
          <t>persons</t>
        </is>
      </c>
      <c r="H21" s="13" t="inlineStr">
        <is>
          <t>https://www.mhlw.go.jp/toukei/saikin/hw/jinkou/tokusyu/gaikoku26/xls/zuhyou_r08.xlsx</t>
        </is>
      </c>
    </row>
    <row r="22">
      <c r="A22" s="3" t="inlineStr">
        <is>
          <t>Япония: рождения — пять поколений официальных прогнозов</t>
        </is>
      </c>
      <c r="B22" s="3" t="inlineStr">
        <is>
          <t>JPN</t>
        </is>
      </c>
      <c r="C22" s="3" t="inlineStr">
        <is>
          <t>Факт (Минздрав Японии)</t>
        </is>
      </c>
      <c r="D22" s="3" t="inlineStr">
        <is>
          <t>факт</t>
        </is>
      </c>
      <c r="E22" s="3" t="n">
        <v>2017</v>
      </c>
      <c r="F22" s="9" t="n">
        <v>962816</v>
      </c>
      <c r="G22" s="3" t="inlineStr">
        <is>
          <t>persons</t>
        </is>
      </c>
      <c r="H22" s="13" t="inlineStr">
        <is>
          <t>https://www.mhlw.go.jp/toukei/saikin/hw/jinkou/tokusyu/gaikoku26/xls/zuhyou_r08.xlsx</t>
        </is>
      </c>
    </row>
    <row r="23">
      <c r="A23" s="3" t="inlineStr">
        <is>
          <t>Япония: рождения — пять поколений официальных прогнозов</t>
        </is>
      </c>
      <c r="B23" s="3" t="inlineStr">
        <is>
          <t>JPN</t>
        </is>
      </c>
      <c r="C23" s="3" t="inlineStr">
        <is>
          <t>Факт (Минздрав Японии)</t>
        </is>
      </c>
      <c r="D23" s="3" t="inlineStr">
        <is>
          <t>факт</t>
        </is>
      </c>
      <c r="E23" s="3" t="n">
        <v>2018</v>
      </c>
      <c r="F23" s="9" t="n">
        <v>935287</v>
      </c>
      <c r="G23" s="3" t="inlineStr">
        <is>
          <t>persons</t>
        </is>
      </c>
      <c r="H23" s="13" t="inlineStr">
        <is>
          <t>https://www.mhlw.go.jp/toukei/saikin/hw/jinkou/tokusyu/gaikoku26/xls/zuhyou_r08.xlsx</t>
        </is>
      </c>
    </row>
    <row r="24">
      <c r="A24" s="3" t="inlineStr">
        <is>
          <t>Япония: рождения — пять поколений официальных прогнозов</t>
        </is>
      </c>
      <c r="B24" s="3" t="inlineStr">
        <is>
          <t>JPN</t>
        </is>
      </c>
      <c r="C24" s="3" t="inlineStr">
        <is>
          <t>Факт (Минздрав Японии)</t>
        </is>
      </c>
      <c r="D24" s="3" t="inlineStr">
        <is>
          <t>факт</t>
        </is>
      </c>
      <c r="E24" s="3" t="n">
        <v>2019</v>
      </c>
      <c r="F24" s="9" t="n">
        <v>883566</v>
      </c>
      <c r="G24" s="3" t="inlineStr">
        <is>
          <t>persons</t>
        </is>
      </c>
      <c r="H24" s="13" t="inlineStr">
        <is>
          <t>https://www.mhlw.go.jp/toukei/saikin/hw/jinkou/tokusyu/gaikoku26/xls/zuhyou_r08.xlsx</t>
        </is>
      </c>
    </row>
    <row r="25">
      <c r="A25" s="3" t="inlineStr">
        <is>
          <t>Япония: рождения — пять поколений официальных прогнозов</t>
        </is>
      </c>
      <c r="B25" s="3" t="inlineStr">
        <is>
          <t>JPN</t>
        </is>
      </c>
      <c r="C25" s="3" t="inlineStr">
        <is>
          <t>Факт (Минздрав Японии)</t>
        </is>
      </c>
      <c r="D25" s="3" t="inlineStr">
        <is>
          <t>факт</t>
        </is>
      </c>
      <c r="E25" s="3" t="n">
        <v>2020</v>
      </c>
      <c r="F25" s="9" t="n">
        <v>859632</v>
      </c>
      <c r="G25" s="3" t="inlineStr">
        <is>
          <t>persons</t>
        </is>
      </c>
      <c r="H25" s="13" t="inlineStr">
        <is>
          <t>https://www.mhlw.go.jp/toukei/saikin/hw/jinkou/tokusyu/gaikoku26/xls/zuhyou_r08.xlsx</t>
        </is>
      </c>
    </row>
    <row r="26">
      <c r="A26" s="3" t="inlineStr">
        <is>
          <t>Япония: рождения — пять поколений официальных прогнозов</t>
        </is>
      </c>
      <c r="B26" s="3" t="inlineStr">
        <is>
          <t>JPN</t>
        </is>
      </c>
      <c r="C26" s="3" t="inlineStr">
        <is>
          <t>Факт (Минздрав Японии)</t>
        </is>
      </c>
      <c r="D26" s="3" t="inlineStr">
        <is>
          <t>факт</t>
        </is>
      </c>
      <c r="E26" s="3" t="n">
        <v>2021</v>
      </c>
      <c r="F26" s="9" t="n">
        <v>830057</v>
      </c>
      <c r="G26" s="3" t="inlineStr">
        <is>
          <t>persons</t>
        </is>
      </c>
      <c r="H26" s="13" t="inlineStr">
        <is>
          <t>https://www.mhlw.go.jp/toukei/saikin/hw/jinkou/tokusyu/gaikoku26/xls/zuhyou_r08.xlsx</t>
        </is>
      </c>
    </row>
    <row r="27">
      <c r="A27" s="3" t="inlineStr">
        <is>
          <t>Япония: рождения — пять поколений официальных прогнозов</t>
        </is>
      </c>
      <c r="B27" s="3" t="inlineStr">
        <is>
          <t>JPN</t>
        </is>
      </c>
      <c r="C27" s="3" t="inlineStr">
        <is>
          <t>Факт (Минздрав Японии)</t>
        </is>
      </c>
      <c r="D27" s="3" t="inlineStr">
        <is>
          <t>факт</t>
        </is>
      </c>
      <c r="E27" s="3" t="n">
        <v>2022</v>
      </c>
      <c r="F27" s="9" t="n">
        <v>787633</v>
      </c>
      <c r="G27" s="3" t="inlineStr">
        <is>
          <t>persons</t>
        </is>
      </c>
      <c r="H27" s="13" t="inlineStr">
        <is>
          <t>https://www.mhlw.go.jp/toukei/saikin/hw/jinkou/tokusyu/gaikoku26/xls/zuhyou_r08.xlsx</t>
        </is>
      </c>
    </row>
    <row r="28">
      <c r="A28" s="3" t="inlineStr">
        <is>
          <t>Япония: рождения — пять поколений официальных прогнозов</t>
        </is>
      </c>
      <c r="B28" s="3" t="inlineStr">
        <is>
          <t>JPN</t>
        </is>
      </c>
      <c r="C28" s="3" t="inlineStr">
        <is>
          <t>Факт (Минздрав Японии)</t>
        </is>
      </c>
      <c r="D28" s="3" t="inlineStr">
        <is>
          <t>факт</t>
        </is>
      </c>
      <c r="E28" s="3" t="n">
        <v>2023</v>
      </c>
      <c r="F28" s="9" t="n">
        <v>747002</v>
      </c>
      <c r="G28" s="3" t="inlineStr">
        <is>
          <t>persons</t>
        </is>
      </c>
      <c r="H28" s="13" t="inlineStr">
        <is>
          <t>https://www.mhlw.go.jp/toukei/saikin/hw/jinkou/tokusyu/gaikoku26/xls/zuhyou_r08.xlsx</t>
        </is>
      </c>
    </row>
    <row r="29">
      <c r="A29" s="3" t="inlineStr">
        <is>
          <t>Япония: рождения — пять поколений официальных прогнозов</t>
        </is>
      </c>
      <c r="B29" s="3" t="inlineStr">
        <is>
          <t>JPN</t>
        </is>
      </c>
      <c r="C29" s="3" t="inlineStr">
        <is>
          <t>Факт (Минздрав Японии)</t>
        </is>
      </c>
      <c r="D29" s="3" t="inlineStr">
        <is>
          <t>факт</t>
        </is>
      </c>
      <c r="E29" s="3" t="n">
        <v>2024</v>
      </c>
      <c r="F29" s="9" t="n">
        <v>709051</v>
      </c>
      <c r="G29" s="3" t="inlineStr">
        <is>
          <t>persons</t>
        </is>
      </c>
      <c r="H29" s="13" t="inlineStr">
        <is>
          <t>https://www.mhlw.go.jp/toukei/saikin/hw/jinkou/tokusyu/gaikoku26/xls/zuhyou_r08.xlsx</t>
        </is>
      </c>
    </row>
    <row r="30">
      <c r="A30" s="3" t="inlineStr">
        <is>
          <t>Япония: рождения — пять поколений официальных прогнозов</t>
        </is>
      </c>
      <c r="B30" s="3" t="inlineStr">
        <is>
          <t>JPN</t>
        </is>
      </c>
      <c r="C30" s="3" t="inlineStr">
        <is>
          <t>IPSS 2002, средний</t>
        </is>
      </c>
      <c r="D30" s="3" t="inlineStr">
        <is>
          <t>прогноз</t>
        </is>
      </c>
      <c r="E30" s="3" t="n">
        <v>2001</v>
      </c>
      <c r="F30" s="9" t="n">
        <v>1194051</v>
      </c>
      <c r="G30" s="3" t="inlineStr">
        <is>
          <t>persons</t>
        </is>
      </c>
      <c r="H30" s="13" t="inlineStr">
        <is>
          <t>https://www.ipss.go.jp/pp-zenkoku/j/zenkoku2002/db_zenkoku2002/s_tables/pp2002_chu_T1_1_7.xls</t>
        </is>
      </c>
    </row>
    <row r="31">
      <c r="A31" s="3" t="inlineStr">
        <is>
          <t>Япония: рождения — пять поколений официальных прогнозов</t>
        </is>
      </c>
      <c r="B31" s="3" t="inlineStr">
        <is>
          <t>JPN</t>
        </is>
      </c>
      <c r="C31" s="3" t="inlineStr">
        <is>
          <t>IPSS 2002, средний</t>
        </is>
      </c>
      <c r="D31" s="3" t="inlineStr">
        <is>
          <t>прогноз</t>
        </is>
      </c>
      <c r="E31" s="3" t="n">
        <v>2002</v>
      </c>
      <c r="F31" s="9" t="n">
        <v>1182816</v>
      </c>
      <c r="G31" s="3" t="inlineStr">
        <is>
          <t>persons</t>
        </is>
      </c>
      <c r="H31" s="13" t="inlineStr">
        <is>
          <t>https://www.ipss.go.jp/pp-zenkoku/j/zenkoku2002/db_zenkoku2002/s_tables/pp2002_chu_T1_1_7.xls</t>
        </is>
      </c>
    </row>
    <row r="32">
      <c r="A32" s="3" t="inlineStr">
        <is>
          <t>Япония: рождения — пять поколений официальных прогнозов</t>
        </is>
      </c>
      <c r="B32" s="3" t="inlineStr">
        <is>
          <t>JPN</t>
        </is>
      </c>
      <c r="C32" s="3" t="inlineStr">
        <is>
          <t>IPSS 2002, средний</t>
        </is>
      </c>
      <c r="D32" s="3" t="inlineStr">
        <is>
          <t>прогноз</t>
        </is>
      </c>
      <c r="E32" s="3" t="n">
        <v>2003</v>
      </c>
      <c r="F32" s="9" t="n">
        <v>1169511</v>
      </c>
      <c r="G32" s="3" t="inlineStr">
        <is>
          <t>persons</t>
        </is>
      </c>
      <c r="H32" s="13" t="inlineStr">
        <is>
          <t>https://www.ipss.go.jp/pp-zenkoku/j/zenkoku2002/db_zenkoku2002/s_tables/pp2002_chu_T1_1_7.xls</t>
        </is>
      </c>
    </row>
    <row r="33">
      <c r="A33" s="3" t="inlineStr">
        <is>
          <t>Япония: рождения — пять поколений официальных прогнозов</t>
        </is>
      </c>
      <c r="B33" s="3" t="inlineStr">
        <is>
          <t>JPN</t>
        </is>
      </c>
      <c r="C33" s="3" t="inlineStr">
        <is>
          <t>IPSS 2002, средний</t>
        </is>
      </c>
      <c r="D33" s="3" t="inlineStr">
        <is>
          <t>прогноз</t>
        </is>
      </c>
      <c r="E33" s="3" t="n">
        <v>2004</v>
      </c>
      <c r="F33" s="9" t="n">
        <v>1154213</v>
      </c>
      <c r="G33" s="3" t="inlineStr">
        <is>
          <t>persons</t>
        </is>
      </c>
      <c r="H33" s="13" t="inlineStr">
        <is>
          <t>https://www.ipss.go.jp/pp-zenkoku/j/zenkoku2002/db_zenkoku2002/s_tables/pp2002_chu_T1_1_7.xls</t>
        </is>
      </c>
    </row>
    <row r="34">
      <c r="A34" s="3" t="inlineStr">
        <is>
          <t>Япония: рождения — пять поколений официальных прогнозов</t>
        </is>
      </c>
      <c r="B34" s="3" t="inlineStr">
        <is>
          <t>JPN</t>
        </is>
      </c>
      <c r="C34" s="3" t="inlineStr">
        <is>
          <t>IPSS 2002, средний</t>
        </is>
      </c>
      <c r="D34" s="3" t="inlineStr">
        <is>
          <t>прогноз</t>
        </is>
      </c>
      <c r="E34" s="3" t="n">
        <v>2005</v>
      </c>
      <c r="F34" s="9" t="n">
        <v>1136984</v>
      </c>
      <c r="G34" s="3" t="inlineStr">
        <is>
          <t>persons</t>
        </is>
      </c>
      <c r="H34" s="13" t="inlineStr">
        <is>
          <t>https://www.ipss.go.jp/pp-zenkoku/j/zenkoku2002/db_zenkoku2002/s_tables/pp2002_chu_T1_1_7.xls</t>
        </is>
      </c>
    </row>
    <row r="35">
      <c r="A35" s="3" t="inlineStr">
        <is>
          <t>Япония: рождения — пять поколений официальных прогнозов</t>
        </is>
      </c>
      <c r="B35" s="3" t="inlineStr">
        <is>
          <t>JPN</t>
        </is>
      </c>
      <c r="C35" s="3" t="inlineStr">
        <is>
          <t>IPSS 2002, средний</t>
        </is>
      </c>
      <c r="D35" s="3" t="inlineStr">
        <is>
          <t>прогноз</t>
        </is>
      </c>
      <c r="E35" s="3" t="n">
        <v>2006</v>
      </c>
      <c r="F35" s="9" t="n">
        <v>1119141</v>
      </c>
      <c r="G35" s="3" t="inlineStr">
        <is>
          <t>persons</t>
        </is>
      </c>
      <c r="H35" s="13" t="inlineStr">
        <is>
          <t>https://www.ipss.go.jp/pp-zenkoku/j/zenkoku2002/db_zenkoku2002/s_tables/pp2002_chu_T1_1_7.xls</t>
        </is>
      </c>
    </row>
    <row r="36">
      <c r="A36" s="3" t="inlineStr">
        <is>
          <t>Япония: рождения — пять поколений официальных прогнозов</t>
        </is>
      </c>
      <c r="B36" s="3" t="inlineStr">
        <is>
          <t>JPN</t>
        </is>
      </c>
      <c r="C36" s="3" t="inlineStr">
        <is>
          <t>IPSS 2002, средний</t>
        </is>
      </c>
      <c r="D36" s="3" t="inlineStr">
        <is>
          <t>прогноз</t>
        </is>
      </c>
      <c r="E36" s="3" t="n">
        <v>2007</v>
      </c>
      <c r="F36" s="9" t="n">
        <v>1101806</v>
      </c>
      <c r="G36" s="3" t="inlineStr">
        <is>
          <t>persons</t>
        </is>
      </c>
      <c r="H36" s="13" t="inlineStr">
        <is>
          <t>https://www.ipss.go.jp/pp-zenkoku/j/zenkoku2002/db_zenkoku2002/s_tables/pp2002_chu_T1_1_7.xls</t>
        </is>
      </c>
    </row>
    <row r="37">
      <c r="A37" s="3" t="inlineStr">
        <is>
          <t>Япония: рождения — пять поколений официальных прогнозов</t>
        </is>
      </c>
      <c r="B37" s="3" t="inlineStr">
        <is>
          <t>JPN</t>
        </is>
      </c>
      <c r="C37" s="3" t="inlineStr">
        <is>
          <t>IPSS 2002, средний</t>
        </is>
      </c>
      <c r="D37" s="3" t="inlineStr">
        <is>
          <t>прогноз</t>
        </is>
      </c>
      <c r="E37" s="3" t="n">
        <v>2008</v>
      </c>
      <c r="F37" s="9" t="n">
        <v>1085263</v>
      </c>
      <c r="G37" s="3" t="inlineStr">
        <is>
          <t>persons</t>
        </is>
      </c>
      <c r="H37" s="13" t="inlineStr">
        <is>
          <t>https://www.ipss.go.jp/pp-zenkoku/j/zenkoku2002/db_zenkoku2002/s_tables/pp2002_chu_T1_1_7.xls</t>
        </is>
      </c>
    </row>
    <row r="38">
      <c r="A38" s="3" t="inlineStr">
        <is>
          <t>Япония: рождения — пять поколений официальных прогнозов</t>
        </is>
      </c>
      <c r="B38" s="3" t="inlineStr">
        <is>
          <t>JPN</t>
        </is>
      </c>
      <c r="C38" s="3" t="inlineStr">
        <is>
          <t>IPSS 2002, средний</t>
        </is>
      </c>
      <c r="D38" s="3" t="inlineStr">
        <is>
          <t>прогноз</t>
        </is>
      </c>
      <c r="E38" s="3" t="n">
        <v>2009</v>
      </c>
      <c r="F38" s="9" t="n">
        <v>1069494</v>
      </c>
      <c r="G38" s="3" t="inlineStr">
        <is>
          <t>persons</t>
        </is>
      </c>
      <c r="H38" s="13" t="inlineStr">
        <is>
          <t>https://www.ipss.go.jp/pp-zenkoku/j/zenkoku2002/db_zenkoku2002/s_tables/pp2002_chu_T1_1_7.xls</t>
        </is>
      </c>
    </row>
    <row r="39">
      <c r="A39" s="3" t="inlineStr">
        <is>
          <t>Япония: рождения — пять поколений официальных прогнозов</t>
        </is>
      </c>
      <c r="B39" s="3" t="inlineStr">
        <is>
          <t>JPN</t>
        </is>
      </c>
      <c r="C39" s="3" t="inlineStr">
        <is>
          <t>IPSS 2002, средний</t>
        </is>
      </c>
      <c r="D39" s="3" t="inlineStr">
        <is>
          <t>прогноз</t>
        </is>
      </c>
      <c r="E39" s="3" t="n">
        <v>2010</v>
      </c>
      <c r="F39" s="9" t="n">
        <v>1054862</v>
      </c>
      <c r="G39" s="3" t="inlineStr">
        <is>
          <t>persons</t>
        </is>
      </c>
      <c r="H39" s="13" t="inlineStr">
        <is>
          <t>https://www.ipss.go.jp/pp-zenkoku/j/zenkoku2002/db_zenkoku2002/s_tables/pp2002_chu_T1_1_7.xls</t>
        </is>
      </c>
    </row>
    <row r="40">
      <c r="A40" s="3" t="inlineStr">
        <is>
          <t>Япония: рождения — пять поколений официальных прогнозов</t>
        </is>
      </c>
      <c r="B40" s="3" t="inlineStr">
        <is>
          <t>JPN</t>
        </is>
      </c>
      <c r="C40" s="3" t="inlineStr">
        <is>
          <t>IPSS 2002, средний</t>
        </is>
      </c>
      <c r="D40" s="3" t="inlineStr">
        <is>
          <t>прогноз</t>
        </is>
      </c>
      <c r="E40" s="3" t="n">
        <v>2011</v>
      </c>
      <c r="F40" s="9" t="n">
        <v>1040727</v>
      </c>
      <c r="G40" s="3" t="inlineStr">
        <is>
          <t>persons</t>
        </is>
      </c>
      <c r="H40" s="13" t="inlineStr">
        <is>
          <t>https://www.ipss.go.jp/pp-zenkoku/j/zenkoku2002/db_zenkoku2002/s_tables/pp2002_chu_T1_1_7.xls</t>
        </is>
      </c>
    </row>
    <row r="41">
      <c r="A41" s="3" t="inlineStr">
        <is>
          <t>Япония: рождения — пять поколений официальных прогнозов</t>
        </is>
      </c>
      <c r="B41" s="3" t="inlineStr">
        <is>
          <t>JPN</t>
        </is>
      </c>
      <c r="C41" s="3" t="inlineStr">
        <is>
          <t>IPSS 2002, средний</t>
        </is>
      </c>
      <c r="D41" s="3" t="inlineStr">
        <is>
          <t>прогноз</t>
        </is>
      </c>
      <c r="E41" s="3" t="n">
        <v>2012</v>
      </c>
      <c r="F41" s="9" t="n">
        <v>1026805</v>
      </c>
      <c r="G41" s="3" t="inlineStr">
        <is>
          <t>persons</t>
        </is>
      </c>
      <c r="H41" s="13" t="inlineStr">
        <is>
          <t>https://www.ipss.go.jp/pp-zenkoku/j/zenkoku2002/db_zenkoku2002/s_tables/pp2002_chu_T1_1_7.xls</t>
        </is>
      </c>
    </row>
    <row r="42">
      <c r="A42" s="3" t="inlineStr">
        <is>
          <t>Япония: рождения — пять поколений официальных прогнозов</t>
        </is>
      </c>
      <c r="B42" s="3" t="inlineStr">
        <is>
          <t>JPN</t>
        </is>
      </c>
      <c r="C42" s="3" t="inlineStr">
        <is>
          <t>IPSS 2002, средний</t>
        </is>
      </c>
      <c r="D42" s="3" t="inlineStr">
        <is>
          <t>прогноз</t>
        </is>
      </c>
      <c r="E42" s="3" t="n">
        <v>2013</v>
      </c>
      <c r="F42" s="9" t="n">
        <v>1012799</v>
      </c>
      <c r="G42" s="3" t="inlineStr">
        <is>
          <t>persons</t>
        </is>
      </c>
      <c r="H42" s="13" t="inlineStr">
        <is>
          <t>https://www.ipss.go.jp/pp-zenkoku/j/zenkoku2002/db_zenkoku2002/s_tables/pp2002_chu_T1_1_7.xls</t>
        </is>
      </c>
    </row>
    <row r="43">
      <c r="A43" s="3" t="inlineStr">
        <is>
          <t>Япония: рождения — пять поколений официальных прогнозов</t>
        </is>
      </c>
      <c r="B43" s="3" t="inlineStr">
        <is>
          <t>JPN</t>
        </is>
      </c>
      <c r="C43" s="3" t="inlineStr">
        <is>
          <t>IPSS 2002, средний</t>
        </is>
      </c>
      <c r="D43" s="3" t="inlineStr">
        <is>
          <t>прогноз</t>
        </is>
      </c>
      <c r="E43" s="3" t="n">
        <v>2014</v>
      </c>
      <c r="F43" s="9" t="n">
        <v>998908</v>
      </c>
      <c r="G43" s="3" t="inlineStr">
        <is>
          <t>persons</t>
        </is>
      </c>
      <c r="H43" s="13" t="inlineStr">
        <is>
          <t>https://www.ipss.go.jp/pp-zenkoku/j/zenkoku2002/db_zenkoku2002/s_tables/pp2002_chu_T1_1_7.xls</t>
        </is>
      </c>
    </row>
    <row r="44">
      <c r="A44" s="3" t="inlineStr">
        <is>
          <t>Япония: рождения — пять поколений официальных прогнозов</t>
        </is>
      </c>
      <c r="B44" s="3" t="inlineStr">
        <is>
          <t>JPN</t>
        </is>
      </c>
      <c r="C44" s="3" t="inlineStr">
        <is>
          <t>IPSS 2002, средний</t>
        </is>
      </c>
      <c r="D44" s="3" t="inlineStr">
        <is>
          <t>прогноз</t>
        </is>
      </c>
      <c r="E44" s="3" t="n">
        <v>2015</v>
      </c>
      <c r="F44" s="9" t="n">
        <v>984819</v>
      </c>
      <c r="G44" s="3" t="inlineStr">
        <is>
          <t>persons</t>
        </is>
      </c>
      <c r="H44" s="13" t="inlineStr">
        <is>
          <t>https://www.ipss.go.jp/pp-zenkoku/j/zenkoku2002/db_zenkoku2002/s_tables/pp2002_chu_T1_1_7.xls</t>
        </is>
      </c>
    </row>
    <row r="45">
      <c r="A45" s="3" t="inlineStr">
        <is>
          <t>Япония: рождения — пять поколений официальных прогнозов</t>
        </is>
      </c>
      <c r="B45" s="3" t="inlineStr">
        <is>
          <t>JPN</t>
        </is>
      </c>
      <c r="C45" s="3" t="inlineStr">
        <is>
          <t>IPSS 2002, средний</t>
        </is>
      </c>
      <c r="D45" s="3" t="inlineStr">
        <is>
          <t>прогноз</t>
        </is>
      </c>
      <c r="E45" s="3" t="n">
        <v>2016</v>
      </c>
      <c r="F45" s="9" t="n">
        <v>970576</v>
      </c>
      <c r="G45" s="3" t="inlineStr">
        <is>
          <t>persons</t>
        </is>
      </c>
      <c r="H45" s="13" t="inlineStr">
        <is>
          <t>https://www.ipss.go.jp/pp-zenkoku/j/zenkoku2002/db_zenkoku2002/s_tables/pp2002_chu_T1_1_7.xls</t>
        </is>
      </c>
    </row>
    <row r="46">
      <c r="A46" s="3" t="inlineStr">
        <is>
          <t>Япония: рождения — пять поколений официальных прогнозов</t>
        </is>
      </c>
      <c r="B46" s="3" t="inlineStr">
        <is>
          <t>JPN</t>
        </is>
      </c>
      <c r="C46" s="3" t="inlineStr">
        <is>
          <t>IPSS 2002, средний</t>
        </is>
      </c>
      <c r="D46" s="3" t="inlineStr">
        <is>
          <t>прогноз</t>
        </is>
      </c>
      <c r="E46" s="3" t="n">
        <v>2017</v>
      </c>
      <c r="F46" s="9" t="n">
        <v>955856</v>
      </c>
      <c r="G46" s="3" t="inlineStr">
        <is>
          <t>persons</t>
        </is>
      </c>
      <c r="H46" s="13" t="inlineStr">
        <is>
          <t>https://www.ipss.go.jp/pp-zenkoku/j/zenkoku2002/db_zenkoku2002/s_tables/pp2002_chu_T1_1_7.xls</t>
        </is>
      </c>
    </row>
    <row r="47">
      <c r="A47" s="3" t="inlineStr">
        <is>
          <t>Япония: рождения — пять поколений официальных прогнозов</t>
        </is>
      </c>
      <c r="B47" s="3" t="inlineStr">
        <is>
          <t>JPN</t>
        </is>
      </c>
      <c r="C47" s="3" t="inlineStr">
        <is>
          <t>IPSS 2002, средний</t>
        </is>
      </c>
      <c r="D47" s="3" t="inlineStr">
        <is>
          <t>прогноз</t>
        </is>
      </c>
      <c r="E47" s="3" t="n">
        <v>2018</v>
      </c>
      <c r="F47" s="9" t="n">
        <v>941249</v>
      </c>
      <c r="G47" s="3" t="inlineStr">
        <is>
          <t>persons</t>
        </is>
      </c>
      <c r="H47" s="13" t="inlineStr">
        <is>
          <t>https://www.ipss.go.jp/pp-zenkoku/j/zenkoku2002/db_zenkoku2002/s_tables/pp2002_chu_T1_1_7.xls</t>
        </is>
      </c>
    </row>
    <row r="48">
      <c r="A48" s="3" t="inlineStr">
        <is>
          <t>Япония: рождения — пять поколений официальных прогнозов</t>
        </is>
      </c>
      <c r="B48" s="3" t="inlineStr">
        <is>
          <t>JPN</t>
        </is>
      </c>
      <c r="C48" s="3" t="inlineStr">
        <is>
          <t>IPSS 2002, средний</t>
        </is>
      </c>
      <c r="D48" s="3" t="inlineStr">
        <is>
          <t>прогноз</t>
        </is>
      </c>
      <c r="E48" s="3" t="n">
        <v>2019</v>
      </c>
      <c r="F48" s="9" t="n">
        <v>927530</v>
      </c>
      <c r="G48" s="3" t="inlineStr">
        <is>
          <t>persons</t>
        </is>
      </c>
      <c r="H48" s="13" t="inlineStr">
        <is>
          <t>https://www.ipss.go.jp/pp-zenkoku/j/zenkoku2002/db_zenkoku2002/s_tables/pp2002_chu_T1_1_7.xls</t>
        </is>
      </c>
    </row>
    <row r="49">
      <c r="A49" s="3" t="inlineStr">
        <is>
          <t>Япония: рождения — пять поколений официальных прогнозов</t>
        </is>
      </c>
      <c r="B49" s="3" t="inlineStr">
        <is>
          <t>JPN</t>
        </is>
      </c>
      <c r="C49" s="3" t="inlineStr">
        <is>
          <t>IPSS 2002, средний</t>
        </is>
      </c>
      <c r="D49" s="3" t="inlineStr">
        <is>
          <t>прогноз</t>
        </is>
      </c>
      <c r="E49" s="3" t="n">
        <v>2020</v>
      </c>
      <c r="F49" s="9" t="n">
        <v>914127</v>
      </c>
      <c r="G49" s="3" t="inlineStr">
        <is>
          <t>persons</t>
        </is>
      </c>
      <c r="H49" s="13" t="inlineStr">
        <is>
          <t>https://www.ipss.go.jp/pp-zenkoku/j/zenkoku2002/db_zenkoku2002/s_tables/pp2002_chu_T1_1_7.xls</t>
        </is>
      </c>
    </row>
    <row r="50">
      <c r="A50" s="3" t="inlineStr">
        <is>
          <t>Япония: рождения — пять поколений официальных прогнозов</t>
        </is>
      </c>
      <c r="B50" s="3" t="inlineStr">
        <is>
          <t>JPN</t>
        </is>
      </c>
      <c r="C50" s="3" t="inlineStr">
        <is>
          <t>IPSS 2002, средний</t>
        </is>
      </c>
      <c r="D50" s="3" t="inlineStr">
        <is>
          <t>прогноз</t>
        </is>
      </c>
      <c r="E50" s="3" t="n">
        <v>2021</v>
      </c>
      <c r="F50" s="9" t="n">
        <v>901624</v>
      </c>
      <c r="G50" s="3" t="inlineStr">
        <is>
          <t>persons</t>
        </is>
      </c>
      <c r="H50" s="13" t="inlineStr">
        <is>
          <t>https://www.ipss.go.jp/pp-zenkoku/j/zenkoku2002/db_zenkoku2002/s_tables/pp2002_chu_T1_1_7.xls</t>
        </is>
      </c>
    </row>
    <row r="51">
      <c r="A51" s="3" t="inlineStr">
        <is>
          <t>Япония: рождения — пять поколений официальных прогнозов</t>
        </is>
      </c>
      <c r="B51" s="3" t="inlineStr">
        <is>
          <t>JPN</t>
        </is>
      </c>
      <c r="C51" s="3" t="inlineStr">
        <is>
          <t>IPSS 2002, средний</t>
        </is>
      </c>
      <c r="D51" s="3" t="inlineStr">
        <is>
          <t>прогноз</t>
        </is>
      </c>
      <c r="E51" s="3" t="n">
        <v>2022</v>
      </c>
      <c r="F51" s="9" t="n">
        <v>890585</v>
      </c>
      <c r="G51" s="3" t="inlineStr">
        <is>
          <t>persons</t>
        </is>
      </c>
      <c r="H51" s="13" t="inlineStr">
        <is>
          <t>https://www.ipss.go.jp/pp-zenkoku/j/zenkoku2002/db_zenkoku2002/s_tables/pp2002_chu_T1_1_7.xls</t>
        </is>
      </c>
    </row>
    <row r="52">
      <c r="A52" s="3" t="inlineStr">
        <is>
          <t>Япония: рождения — пять поколений официальных прогнозов</t>
        </is>
      </c>
      <c r="B52" s="3" t="inlineStr">
        <is>
          <t>JPN</t>
        </is>
      </c>
      <c r="C52" s="3" t="inlineStr">
        <is>
          <t>IPSS 2002, средний</t>
        </is>
      </c>
      <c r="D52" s="3" t="inlineStr">
        <is>
          <t>прогноз</t>
        </is>
      </c>
      <c r="E52" s="3" t="n">
        <v>2023</v>
      </c>
      <c r="F52" s="9" t="n">
        <v>880379</v>
      </c>
      <c r="G52" s="3" t="inlineStr">
        <is>
          <t>persons</t>
        </is>
      </c>
      <c r="H52" s="13" t="inlineStr">
        <is>
          <t>https://www.ipss.go.jp/pp-zenkoku/j/zenkoku2002/db_zenkoku2002/s_tables/pp2002_chu_T1_1_7.xls</t>
        </is>
      </c>
    </row>
    <row r="53">
      <c r="A53" s="3" t="inlineStr">
        <is>
          <t>Япония: рождения — пять поколений официальных прогнозов</t>
        </is>
      </c>
      <c r="B53" s="3" t="inlineStr">
        <is>
          <t>JPN</t>
        </is>
      </c>
      <c r="C53" s="3" t="inlineStr">
        <is>
          <t>IPSS 2002, средний</t>
        </is>
      </c>
      <c r="D53" s="3" t="inlineStr">
        <is>
          <t>прогноз</t>
        </is>
      </c>
      <c r="E53" s="3" t="n">
        <v>2024</v>
      </c>
      <c r="F53" s="9" t="n">
        <v>871129</v>
      </c>
      <c r="G53" s="3" t="inlineStr">
        <is>
          <t>persons</t>
        </is>
      </c>
      <c r="H53" s="13" t="inlineStr">
        <is>
          <t>https://www.ipss.go.jp/pp-zenkoku/j/zenkoku2002/db_zenkoku2002/s_tables/pp2002_chu_T1_1_7.xls</t>
        </is>
      </c>
    </row>
    <row r="54">
      <c r="A54" s="3" t="inlineStr">
        <is>
          <t>Япония: рождения — пять поколений официальных прогнозов</t>
        </is>
      </c>
      <c r="B54" s="3" t="inlineStr">
        <is>
          <t>JPN</t>
        </is>
      </c>
      <c r="C54" s="3" t="inlineStr">
        <is>
          <t>IPSS 2002, средний</t>
        </is>
      </c>
      <c r="D54" s="3" t="inlineStr">
        <is>
          <t>прогноз</t>
        </is>
      </c>
      <c r="E54" s="3" t="n">
        <v>2025</v>
      </c>
      <c r="F54" s="9" t="n">
        <v>862709</v>
      </c>
      <c r="G54" s="3" t="inlineStr">
        <is>
          <t>persons</t>
        </is>
      </c>
      <c r="H54" s="13" t="inlineStr">
        <is>
          <t>https://www.ipss.go.jp/pp-zenkoku/j/zenkoku2002/db_zenkoku2002/s_tables/pp2002_chu_T1_1_7.xls</t>
        </is>
      </c>
    </row>
    <row r="55">
      <c r="A55" s="3" t="inlineStr">
        <is>
          <t>Япония: рождения — пять поколений официальных прогнозов</t>
        </is>
      </c>
      <c r="B55" s="3" t="inlineStr">
        <is>
          <t>JPN</t>
        </is>
      </c>
      <c r="C55" s="3" t="inlineStr">
        <is>
          <t>IPSS 2002, средний</t>
        </is>
      </c>
      <c r="D55" s="3" t="inlineStr">
        <is>
          <t>прогноз</t>
        </is>
      </c>
      <c r="E55" s="3" t="n">
        <v>2026</v>
      </c>
      <c r="F55" s="9" t="n">
        <v>854712</v>
      </c>
      <c r="G55" s="3" t="inlineStr">
        <is>
          <t>persons</t>
        </is>
      </c>
      <c r="H55" s="13" t="inlineStr">
        <is>
          <t>https://www.ipss.go.jp/pp-zenkoku/j/zenkoku2002/db_zenkoku2002/s_tables/pp2002_chu_T1_1_7.xls</t>
        </is>
      </c>
    </row>
    <row r="56">
      <c r="A56" s="3" t="inlineStr">
        <is>
          <t>Япония: рождения — пять поколений официальных прогнозов</t>
        </is>
      </c>
      <c r="B56" s="3" t="inlineStr">
        <is>
          <t>JPN</t>
        </is>
      </c>
      <c r="C56" s="3" t="inlineStr">
        <is>
          <t>IPSS 2002, средний</t>
        </is>
      </c>
      <c r="D56" s="3" t="inlineStr">
        <is>
          <t>прогноз</t>
        </is>
      </c>
      <c r="E56" s="3" t="n">
        <v>2027</v>
      </c>
      <c r="F56" s="9" t="n">
        <v>847300</v>
      </c>
      <c r="G56" s="3" t="inlineStr">
        <is>
          <t>persons</t>
        </is>
      </c>
      <c r="H56" s="13" t="inlineStr">
        <is>
          <t>https://www.ipss.go.jp/pp-zenkoku/j/zenkoku2002/db_zenkoku2002/s_tables/pp2002_chu_T1_1_7.xls</t>
        </is>
      </c>
    </row>
    <row r="57">
      <c r="A57" s="3" t="inlineStr">
        <is>
          <t>Япония: рождения — пять поколений официальных прогнозов</t>
        </is>
      </c>
      <c r="B57" s="3" t="inlineStr">
        <is>
          <t>JPN</t>
        </is>
      </c>
      <c r="C57" s="3" t="inlineStr">
        <is>
          <t>IPSS 2002, средний</t>
        </is>
      </c>
      <c r="D57" s="3" t="inlineStr">
        <is>
          <t>прогноз</t>
        </is>
      </c>
      <c r="E57" s="3" t="n">
        <v>2028</v>
      </c>
      <c r="F57" s="9" t="n">
        <v>840421</v>
      </c>
      <c r="G57" s="3" t="inlineStr">
        <is>
          <t>persons</t>
        </is>
      </c>
      <c r="H57" s="13" t="inlineStr">
        <is>
          <t>https://www.ipss.go.jp/pp-zenkoku/j/zenkoku2002/db_zenkoku2002/s_tables/pp2002_chu_T1_1_7.xls</t>
        </is>
      </c>
    </row>
    <row r="58">
      <c r="A58" s="3" t="inlineStr">
        <is>
          <t>Япония: рождения — пять поколений официальных прогнозов</t>
        </is>
      </c>
      <c r="B58" s="3" t="inlineStr">
        <is>
          <t>JPN</t>
        </is>
      </c>
      <c r="C58" s="3" t="inlineStr">
        <is>
          <t>IPSS 2002, средний</t>
        </is>
      </c>
      <c r="D58" s="3" t="inlineStr">
        <is>
          <t>прогноз</t>
        </is>
      </c>
      <c r="E58" s="3" t="n">
        <v>2029</v>
      </c>
      <c r="F58" s="9" t="n">
        <v>833895</v>
      </c>
      <c r="G58" s="3" t="inlineStr">
        <is>
          <t>persons</t>
        </is>
      </c>
      <c r="H58" s="13" t="inlineStr">
        <is>
          <t>https://www.ipss.go.jp/pp-zenkoku/j/zenkoku2002/db_zenkoku2002/s_tables/pp2002_chu_T1_1_7.xls</t>
        </is>
      </c>
    </row>
    <row r="59">
      <c r="A59" s="3" t="inlineStr">
        <is>
          <t>Япония: рождения — пять поколений официальных прогнозов</t>
        </is>
      </c>
      <c r="B59" s="3" t="inlineStr">
        <is>
          <t>JPN</t>
        </is>
      </c>
      <c r="C59" s="3" t="inlineStr">
        <is>
          <t>IPSS 2002, средний</t>
        </is>
      </c>
      <c r="D59" s="3" t="inlineStr">
        <is>
          <t>прогноз</t>
        </is>
      </c>
      <c r="E59" s="3" t="n">
        <v>2030</v>
      </c>
      <c r="F59" s="9" t="n">
        <v>827544</v>
      </c>
      <c r="G59" s="3" t="inlineStr">
        <is>
          <t>persons</t>
        </is>
      </c>
      <c r="H59" s="13" t="inlineStr">
        <is>
          <t>https://www.ipss.go.jp/pp-zenkoku/j/zenkoku2002/db_zenkoku2002/s_tables/pp2002_chu_T1_1_7.xls</t>
        </is>
      </c>
    </row>
    <row r="60">
      <c r="A60" s="3" t="inlineStr">
        <is>
          <t>Япония: рождения — пять поколений официальных прогнозов</t>
        </is>
      </c>
      <c r="B60" s="3" t="inlineStr">
        <is>
          <t>JPN</t>
        </is>
      </c>
      <c r="C60" s="3" t="inlineStr">
        <is>
          <t>IPSS 2002, средний</t>
        </is>
      </c>
      <c r="D60" s="3" t="inlineStr">
        <is>
          <t>прогноз</t>
        </is>
      </c>
      <c r="E60" s="3" t="n">
        <v>2031</v>
      </c>
      <c r="F60" s="9" t="n">
        <v>821219</v>
      </c>
      <c r="G60" s="3" t="inlineStr">
        <is>
          <t>persons</t>
        </is>
      </c>
      <c r="H60" s="13" t="inlineStr">
        <is>
          <t>https://www.ipss.go.jp/pp-zenkoku/j/zenkoku2002/db_zenkoku2002/s_tables/pp2002_chu_T1_1_7.xls</t>
        </is>
      </c>
    </row>
    <row r="61">
      <c r="A61" s="3" t="inlineStr">
        <is>
          <t>Япония: рождения — пять поколений официальных прогнозов</t>
        </is>
      </c>
      <c r="B61" s="3" t="inlineStr">
        <is>
          <t>JPN</t>
        </is>
      </c>
      <c r="C61" s="3" t="inlineStr">
        <is>
          <t>IPSS 2002, средний</t>
        </is>
      </c>
      <c r="D61" s="3" t="inlineStr">
        <is>
          <t>прогноз</t>
        </is>
      </c>
      <c r="E61" s="3" t="n">
        <v>2032</v>
      </c>
      <c r="F61" s="9" t="n">
        <v>814765</v>
      </c>
      <c r="G61" s="3" t="inlineStr">
        <is>
          <t>persons</t>
        </is>
      </c>
      <c r="H61" s="13" t="inlineStr">
        <is>
          <t>https://www.ipss.go.jp/pp-zenkoku/j/zenkoku2002/db_zenkoku2002/s_tables/pp2002_chu_T1_1_7.xls</t>
        </is>
      </c>
    </row>
    <row r="62">
      <c r="A62" s="3" t="inlineStr">
        <is>
          <t>Япония: рождения — пять поколений официальных прогнозов</t>
        </is>
      </c>
      <c r="B62" s="3" t="inlineStr">
        <is>
          <t>JPN</t>
        </is>
      </c>
      <c r="C62" s="3" t="inlineStr">
        <is>
          <t>IPSS 2002, средний</t>
        </is>
      </c>
      <c r="D62" s="3" t="inlineStr">
        <is>
          <t>прогноз</t>
        </is>
      </c>
      <c r="E62" s="3" t="n">
        <v>2033</v>
      </c>
      <c r="F62" s="9" t="n">
        <v>808035</v>
      </c>
      <c r="G62" s="3" t="inlineStr">
        <is>
          <t>persons</t>
        </is>
      </c>
      <c r="H62" s="13" t="inlineStr">
        <is>
          <t>https://www.ipss.go.jp/pp-zenkoku/j/zenkoku2002/db_zenkoku2002/s_tables/pp2002_chu_T1_1_7.xls</t>
        </is>
      </c>
    </row>
    <row r="63">
      <c r="A63" s="3" t="inlineStr">
        <is>
          <t>Япония: рождения — пять поколений официальных прогнозов</t>
        </is>
      </c>
      <c r="B63" s="3" t="inlineStr">
        <is>
          <t>JPN</t>
        </is>
      </c>
      <c r="C63" s="3" t="inlineStr">
        <is>
          <t>IPSS 2002, средний</t>
        </is>
      </c>
      <c r="D63" s="3" t="inlineStr">
        <is>
          <t>прогноз</t>
        </is>
      </c>
      <c r="E63" s="3" t="n">
        <v>2034</v>
      </c>
      <c r="F63" s="9" t="n">
        <v>801022</v>
      </c>
      <c r="G63" s="3" t="inlineStr">
        <is>
          <t>persons</t>
        </is>
      </c>
      <c r="H63" s="13" t="inlineStr">
        <is>
          <t>https://www.ipss.go.jp/pp-zenkoku/j/zenkoku2002/db_zenkoku2002/s_tables/pp2002_chu_T1_1_7.xls</t>
        </is>
      </c>
    </row>
    <row r="64">
      <c r="A64" s="3" t="inlineStr">
        <is>
          <t>Япония: рождения — пять поколений официальных прогнозов</t>
        </is>
      </c>
      <c r="B64" s="3" t="inlineStr">
        <is>
          <t>JPN</t>
        </is>
      </c>
      <c r="C64" s="3" t="inlineStr">
        <is>
          <t>IPSS 2002, средний</t>
        </is>
      </c>
      <c r="D64" s="3" t="inlineStr">
        <is>
          <t>прогноз</t>
        </is>
      </c>
      <c r="E64" s="3" t="n">
        <v>2035</v>
      </c>
      <c r="F64" s="9" t="n">
        <v>793706</v>
      </c>
      <c r="G64" s="3" t="inlineStr">
        <is>
          <t>persons</t>
        </is>
      </c>
      <c r="H64" s="13" t="inlineStr">
        <is>
          <t>https://www.ipss.go.jp/pp-zenkoku/j/zenkoku2002/db_zenkoku2002/s_tables/pp2002_chu_T1_1_7.xls</t>
        </is>
      </c>
    </row>
    <row r="65">
      <c r="A65" s="3" t="inlineStr">
        <is>
          <t>Япония: рождения — пять поколений официальных прогнозов</t>
        </is>
      </c>
      <c r="B65" s="3" t="inlineStr">
        <is>
          <t>JPN</t>
        </is>
      </c>
      <c r="C65" s="3" t="inlineStr">
        <is>
          <t>IPSS 2002, средний</t>
        </is>
      </c>
      <c r="D65" s="3" t="inlineStr">
        <is>
          <t>прогноз</t>
        </is>
      </c>
      <c r="E65" s="3" t="n">
        <v>2036</v>
      </c>
      <c r="F65" s="9" t="n">
        <v>786053</v>
      </c>
      <c r="G65" s="3" t="inlineStr">
        <is>
          <t>persons</t>
        </is>
      </c>
      <c r="H65" s="13" t="inlineStr">
        <is>
          <t>https://www.ipss.go.jp/pp-zenkoku/j/zenkoku2002/db_zenkoku2002/s_tables/pp2002_chu_T1_1_7.xls</t>
        </is>
      </c>
    </row>
    <row r="66">
      <c r="A66" s="3" t="inlineStr">
        <is>
          <t>Япония: рождения — пять поколений официальных прогнозов</t>
        </is>
      </c>
      <c r="B66" s="3" t="inlineStr">
        <is>
          <t>JPN</t>
        </is>
      </c>
      <c r="C66" s="3" t="inlineStr">
        <is>
          <t>IPSS 2002, средний</t>
        </is>
      </c>
      <c r="D66" s="3" t="inlineStr">
        <is>
          <t>прогноз</t>
        </is>
      </c>
      <c r="E66" s="3" t="n">
        <v>2037</v>
      </c>
      <c r="F66" s="9" t="n">
        <v>778084</v>
      </c>
      <c r="G66" s="3" t="inlineStr">
        <is>
          <t>persons</t>
        </is>
      </c>
      <c r="H66" s="13" t="inlineStr">
        <is>
          <t>https://www.ipss.go.jp/pp-zenkoku/j/zenkoku2002/db_zenkoku2002/s_tables/pp2002_chu_T1_1_7.xls</t>
        </is>
      </c>
    </row>
    <row r="67">
      <c r="A67" s="3" t="inlineStr">
        <is>
          <t>Япония: рождения — пять поколений официальных прогнозов</t>
        </is>
      </c>
      <c r="B67" s="3" t="inlineStr">
        <is>
          <t>JPN</t>
        </is>
      </c>
      <c r="C67" s="3" t="inlineStr">
        <is>
          <t>IPSS 2002, средний</t>
        </is>
      </c>
      <c r="D67" s="3" t="inlineStr">
        <is>
          <t>прогноз</t>
        </is>
      </c>
      <c r="E67" s="3" t="n">
        <v>2038</v>
      </c>
      <c r="F67" s="9" t="n">
        <v>769837</v>
      </c>
      <c r="G67" s="3" t="inlineStr">
        <is>
          <t>persons</t>
        </is>
      </c>
      <c r="H67" s="13" t="inlineStr">
        <is>
          <t>https://www.ipss.go.jp/pp-zenkoku/j/zenkoku2002/db_zenkoku2002/s_tables/pp2002_chu_T1_1_7.xls</t>
        </is>
      </c>
    </row>
    <row r="68">
      <c r="A68" s="3" t="inlineStr">
        <is>
          <t>Япония: рождения — пять поколений официальных прогнозов</t>
        </is>
      </c>
      <c r="B68" s="3" t="inlineStr">
        <is>
          <t>JPN</t>
        </is>
      </c>
      <c r="C68" s="3" t="inlineStr">
        <is>
          <t>IPSS 2002, средний</t>
        </is>
      </c>
      <c r="D68" s="3" t="inlineStr">
        <is>
          <t>прогноз</t>
        </is>
      </c>
      <c r="E68" s="3" t="n">
        <v>2039</v>
      </c>
      <c r="F68" s="9" t="n">
        <v>761353</v>
      </c>
      <c r="G68" s="3" t="inlineStr">
        <is>
          <t>persons</t>
        </is>
      </c>
      <c r="H68" s="13" t="inlineStr">
        <is>
          <t>https://www.ipss.go.jp/pp-zenkoku/j/zenkoku2002/db_zenkoku2002/s_tables/pp2002_chu_T1_1_7.xls</t>
        </is>
      </c>
    </row>
    <row r="69">
      <c r="A69" s="3" t="inlineStr">
        <is>
          <t>Япония: рождения — пять поколений официальных прогнозов</t>
        </is>
      </c>
      <c r="B69" s="3" t="inlineStr">
        <is>
          <t>JPN</t>
        </is>
      </c>
      <c r="C69" s="3" t="inlineStr">
        <is>
          <t>IPSS 2002, средний</t>
        </is>
      </c>
      <c r="D69" s="3" t="inlineStr">
        <is>
          <t>прогноз</t>
        </is>
      </c>
      <c r="E69" s="3" t="n">
        <v>2040</v>
      </c>
      <c r="F69" s="9" t="n">
        <v>752689</v>
      </c>
      <c r="G69" s="3" t="inlineStr">
        <is>
          <t>persons</t>
        </is>
      </c>
      <c r="H69" s="13" t="inlineStr">
        <is>
          <t>https://www.ipss.go.jp/pp-zenkoku/j/zenkoku2002/db_zenkoku2002/s_tables/pp2002_chu_T1_1_7.xls</t>
        </is>
      </c>
    </row>
    <row r="70">
      <c r="A70" s="3" t="inlineStr">
        <is>
          <t>Япония: рождения — пять поколений официальных прогнозов</t>
        </is>
      </c>
      <c r="B70" s="3" t="inlineStr">
        <is>
          <t>JPN</t>
        </is>
      </c>
      <c r="C70" s="3" t="inlineStr">
        <is>
          <t>IPSS 2002, средний</t>
        </is>
      </c>
      <c r="D70" s="3" t="inlineStr">
        <is>
          <t>прогноз</t>
        </is>
      </c>
      <c r="E70" s="3" t="n">
        <v>2041</v>
      </c>
      <c r="F70" s="9" t="n">
        <v>743899</v>
      </c>
      <c r="G70" s="3" t="inlineStr">
        <is>
          <t>persons</t>
        </is>
      </c>
      <c r="H70" s="13" t="inlineStr">
        <is>
          <t>https://www.ipss.go.jp/pp-zenkoku/j/zenkoku2002/db_zenkoku2002/s_tables/pp2002_chu_T1_1_7.xls</t>
        </is>
      </c>
    </row>
    <row r="71">
      <c r="A71" s="3" t="inlineStr">
        <is>
          <t>Япония: рождения — пять поколений официальных прогнозов</t>
        </is>
      </c>
      <c r="B71" s="3" t="inlineStr">
        <is>
          <t>JPN</t>
        </is>
      </c>
      <c r="C71" s="3" t="inlineStr">
        <is>
          <t>IPSS 2002, средний</t>
        </is>
      </c>
      <c r="D71" s="3" t="inlineStr">
        <is>
          <t>прогноз</t>
        </is>
      </c>
      <c r="E71" s="3" t="n">
        <v>2042</v>
      </c>
      <c r="F71" s="9" t="n">
        <v>735024</v>
      </c>
      <c r="G71" s="3" t="inlineStr">
        <is>
          <t>persons</t>
        </is>
      </c>
      <c r="H71" s="13" t="inlineStr">
        <is>
          <t>https://www.ipss.go.jp/pp-zenkoku/j/zenkoku2002/db_zenkoku2002/s_tables/pp2002_chu_T1_1_7.xls</t>
        </is>
      </c>
    </row>
    <row r="72">
      <c r="A72" s="3" t="inlineStr">
        <is>
          <t>Япония: рождения — пять поколений официальных прогнозов</t>
        </is>
      </c>
      <c r="B72" s="3" t="inlineStr">
        <is>
          <t>JPN</t>
        </is>
      </c>
      <c r="C72" s="3" t="inlineStr">
        <is>
          <t>IPSS 2002, средний</t>
        </is>
      </c>
      <c r="D72" s="3" t="inlineStr">
        <is>
          <t>прогноз</t>
        </is>
      </c>
      <c r="E72" s="3" t="n">
        <v>2043</v>
      </c>
      <c r="F72" s="9" t="n">
        <v>726111</v>
      </c>
      <c r="G72" s="3" t="inlineStr">
        <is>
          <t>persons</t>
        </is>
      </c>
      <c r="H72" s="13" t="inlineStr">
        <is>
          <t>https://www.ipss.go.jp/pp-zenkoku/j/zenkoku2002/db_zenkoku2002/s_tables/pp2002_chu_T1_1_7.xls</t>
        </is>
      </c>
    </row>
    <row r="73">
      <c r="A73" s="3" t="inlineStr">
        <is>
          <t>Япония: рождения — пять поколений официальных прогнозов</t>
        </is>
      </c>
      <c r="B73" s="3" t="inlineStr">
        <is>
          <t>JPN</t>
        </is>
      </c>
      <c r="C73" s="3" t="inlineStr">
        <is>
          <t>IPSS 2002, средний</t>
        </is>
      </c>
      <c r="D73" s="3" t="inlineStr">
        <is>
          <t>прогноз</t>
        </is>
      </c>
      <c r="E73" s="3" t="n">
        <v>2044</v>
      </c>
      <c r="F73" s="9" t="n">
        <v>717204</v>
      </c>
      <c r="G73" s="3" t="inlineStr">
        <is>
          <t>persons</t>
        </is>
      </c>
      <c r="H73" s="13" t="inlineStr">
        <is>
          <t>https://www.ipss.go.jp/pp-zenkoku/j/zenkoku2002/db_zenkoku2002/s_tables/pp2002_chu_T1_1_7.xls</t>
        </is>
      </c>
    </row>
    <row r="74">
      <c r="A74" s="3" t="inlineStr">
        <is>
          <t>Япония: рождения — пять поколений официальных прогнозов</t>
        </is>
      </c>
      <c r="B74" s="3" t="inlineStr">
        <is>
          <t>JPN</t>
        </is>
      </c>
      <c r="C74" s="3" t="inlineStr">
        <is>
          <t>IPSS 2002, средний</t>
        </is>
      </c>
      <c r="D74" s="3" t="inlineStr">
        <is>
          <t>прогноз</t>
        </is>
      </c>
      <c r="E74" s="3" t="n">
        <v>2045</v>
      </c>
      <c r="F74" s="9" t="n">
        <v>708344</v>
      </c>
      <c r="G74" s="3" t="inlineStr">
        <is>
          <t>persons</t>
        </is>
      </c>
      <c r="H74" s="13" t="inlineStr">
        <is>
          <t>https://www.ipss.go.jp/pp-zenkoku/j/zenkoku2002/db_zenkoku2002/s_tables/pp2002_chu_T1_1_7.xls</t>
        </is>
      </c>
    </row>
    <row r="75">
      <c r="A75" s="3" t="inlineStr">
        <is>
          <t>Япония: рождения — пять поколений официальных прогнозов</t>
        </is>
      </c>
      <c r="B75" s="3" t="inlineStr">
        <is>
          <t>JPN</t>
        </is>
      </c>
      <c r="C75" s="3" t="inlineStr">
        <is>
          <t>IPSS 2006, средний</t>
        </is>
      </c>
      <c r="D75" s="3" t="inlineStr">
        <is>
          <t>прогноз</t>
        </is>
      </c>
      <c r="E75" s="3" t="n">
        <v>2006</v>
      </c>
      <c r="F75" s="9" t="n">
        <v>1089870</v>
      </c>
      <c r="G75" s="3" t="inlineStr">
        <is>
          <t>persons</t>
        </is>
      </c>
      <c r="H75" s="13" t="inlineStr">
        <is>
          <t>https://www.ipss.go.jp/syoushika/tohkei/suikei07/houkoku/kekka-1/1-8.xls</t>
        </is>
      </c>
    </row>
    <row r="76">
      <c r="A76" s="3" t="inlineStr">
        <is>
          <t>Япония: рождения — пять поколений официальных прогнозов</t>
        </is>
      </c>
      <c r="B76" s="3" t="inlineStr">
        <is>
          <t>JPN</t>
        </is>
      </c>
      <c r="C76" s="3" t="inlineStr">
        <is>
          <t>IPSS 2006, средний</t>
        </is>
      </c>
      <c r="D76" s="3" t="inlineStr">
        <is>
          <t>прогноз</t>
        </is>
      </c>
      <c r="E76" s="3" t="n">
        <v>2007</v>
      </c>
      <c r="F76" s="9" t="n">
        <v>1022168</v>
      </c>
      <c r="G76" s="3" t="inlineStr">
        <is>
          <t>persons</t>
        </is>
      </c>
      <c r="H76" s="13" t="inlineStr">
        <is>
          <t>https://www.ipss.go.jp/syoushika/tohkei/suikei07/houkoku/kekka-1/1-8.xls</t>
        </is>
      </c>
    </row>
    <row r="77">
      <c r="A77" s="3" t="inlineStr">
        <is>
          <t>Япония: рождения — пять поколений официальных прогнозов</t>
        </is>
      </c>
      <c r="B77" s="3" t="inlineStr">
        <is>
          <t>JPN</t>
        </is>
      </c>
      <c r="C77" s="3" t="inlineStr">
        <is>
          <t>IPSS 2006, средний</t>
        </is>
      </c>
      <c r="D77" s="3" t="inlineStr">
        <is>
          <t>прогноз</t>
        </is>
      </c>
      <c r="E77" s="3" t="n">
        <v>2008</v>
      </c>
      <c r="F77" s="9" t="n">
        <v>986916</v>
      </c>
      <c r="G77" s="3" t="inlineStr">
        <is>
          <t>persons</t>
        </is>
      </c>
      <c r="H77" s="13" t="inlineStr">
        <is>
          <t>https://www.ipss.go.jp/syoushika/tohkei/suikei07/houkoku/kekka-1/1-8.xls</t>
        </is>
      </c>
    </row>
    <row r="78">
      <c r="A78" s="3" t="inlineStr">
        <is>
          <t>Япония: рождения — пять поколений официальных прогнозов</t>
        </is>
      </c>
      <c r="B78" s="3" t="inlineStr">
        <is>
          <t>JPN</t>
        </is>
      </c>
      <c r="C78" s="3" t="inlineStr">
        <is>
          <t>IPSS 2006, средний</t>
        </is>
      </c>
      <c r="D78" s="3" t="inlineStr">
        <is>
          <t>прогноз</t>
        </is>
      </c>
      <c r="E78" s="3" t="n">
        <v>2009</v>
      </c>
      <c r="F78" s="9" t="n">
        <v>959950</v>
      </c>
      <c r="G78" s="3" t="inlineStr">
        <is>
          <t>persons</t>
        </is>
      </c>
      <c r="H78" s="13" t="inlineStr">
        <is>
          <t>https://www.ipss.go.jp/syoushika/tohkei/suikei07/houkoku/kekka-1/1-8.xls</t>
        </is>
      </c>
    </row>
    <row r="79">
      <c r="A79" s="3" t="inlineStr">
        <is>
          <t>Япония: рождения — пять поколений официальных прогнозов</t>
        </is>
      </c>
      <c r="B79" s="3" t="inlineStr">
        <is>
          <t>JPN</t>
        </is>
      </c>
      <c r="C79" s="3" t="inlineStr">
        <is>
          <t>IPSS 2006, средний</t>
        </is>
      </c>
      <c r="D79" s="3" t="inlineStr">
        <is>
          <t>прогноз</t>
        </is>
      </c>
      <c r="E79" s="3" t="n">
        <v>2010</v>
      </c>
      <c r="F79" s="9" t="n">
        <v>934629</v>
      </c>
      <c r="G79" s="3" t="inlineStr">
        <is>
          <t>persons</t>
        </is>
      </c>
      <c r="H79" s="13" t="inlineStr">
        <is>
          <t>https://www.ipss.go.jp/syoushika/tohkei/suikei07/houkoku/kekka-1/1-8.xls</t>
        </is>
      </c>
    </row>
    <row r="80">
      <c r="A80" s="3" t="inlineStr">
        <is>
          <t>Япония: рождения — пять поколений официальных прогнозов</t>
        </is>
      </c>
      <c r="B80" s="3" t="inlineStr">
        <is>
          <t>JPN</t>
        </is>
      </c>
      <c r="C80" s="3" t="inlineStr">
        <is>
          <t>IPSS 2006, средний</t>
        </is>
      </c>
      <c r="D80" s="3" t="inlineStr">
        <is>
          <t>прогноз</t>
        </is>
      </c>
      <c r="E80" s="3" t="n">
        <v>2011</v>
      </c>
      <c r="F80" s="9" t="n">
        <v>911130</v>
      </c>
      <c r="G80" s="3" t="inlineStr">
        <is>
          <t>persons</t>
        </is>
      </c>
      <c r="H80" s="13" t="inlineStr">
        <is>
          <t>https://www.ipss.go.jp/syoushika/tohkei/suikei07/houkoku/kekka-1/1-8.xls</t>
        </is>
      </c>
    </row>
    <row r="81">
      <c r="A81" s="3" t="inlineStr">
        <is>
          <t>Япония: рождения — пять поколений официальных прогнозов</t>
        </is>
      </c>
      <c r="B81" s="3" t="inlineStr">
        <is>
          <t>JPN</t>
        </is>
      </c>
      <c r="C81" s="3" t="inlineStr">
        <is>
          <t>IPSS 2006, средний</t>
        </is>
      </c>
      <c r="D81" s="3" t="inlineStr">
        <is>
          <t>прогноз</t>
        </is>
      </c>
      <c r="E81" s="3" t="n">
        <v>2012</v>
      </c>
      <c r="F81" s="9" t="n">
        <v>889574</v>
      </c>
      <c r="G81" s="3" t="inlineStr">
        <is>
          <t>persons</t>
        </is>
      </c>
      <c r="H81" s="13" t="inlineStr">
        <is>
          <t>https://www.ipss.go.jp/syoushika/tohkei/suikei07/houkoku/kekka-1/1-8.xls</t>
        </is>
      </c>
    </row>
    <row r="82">
      <c r="A82" s="3" t="inlineStr">
        <is>
          <t>Япония: рождения — пять поколений официальных прогнозов</t>
        </is>
      </c>
      <c r="B82" s="3" t="inlineStr">
        <is>
          <t>JPN</t>
        </is>
      </c>
      <c r="C82" s="3" t="inlineStr">
        <is>
          <t>IPSS 2006, средний</t>
        </is>
      </c>
      <c r="D82" s="3" t="inlineStr">
        <is>
          <t>прогноз</t>
        </is>
      </c>
      <c r="E82" s="3" t="n">
        <v>2013</v>
      </c>
      <c r="F82" s="9" t="n">
        <v>869963</v>
      </c>
      <c r="G82" s="3" t="inlineStr">
        <is>
          <t>persons</t>
        </is>
      </c>
      <c r="H82" s="13" t="inlineStr">
        <is>
          <t>https://www.ipss.go.jp/syoushika/tohkei/suikei07/houkoku/kekka-1/1-8.xls</t>
        </is>
      </c>
    </row>
    <row r="83">
      <c r="A83" s="3" t="inlineStr">
        <is>
          <t>Япония: рождения — пять поколений официальных прогнозов</t>
        </is>
      </c>
      <c r="B83" s="3" t="inlineStr">
        <is>
          <t>JPN</t>
        </is>
      </c>
      <c r="C83" s="3" t="inlineStr">
        <is>
          <t>IPSS 2006, средний</t>
        </is>
      </c>
      <c r="D83" s="3" t="inlineStr">
        <is>
          <t>прогноз</t>
        </is>
      </c>
      <c r="E83" s="3" t="n">
        <v>2014</v>
      </c>
      <c r="F83" s="9" t="n">
        <v>852201</v>
      </c>
      <c r="G83" s="3" t="inlineStr">
        <is>
          <t>persons</t>
        </is>
      </c>
      <c r="H83" s="13" t="inlineStr">
        <is>
          <t>https://www.ipss.go.jp/syoushika/tohkei/suikei07/houkoku/kekka-1/1-8.xls</t>
        </is>
      </c>
    </row>
    <row r="84">
      <c r="A84" s="3" t="inlineStr">
        <is>
          <t>Япония: рождения — пять поколений официальных прогнозов</t>
        </is>
      </c>
      <c r="B84" s="3" t="inlineStr">
        <is>
          <t>JPN</t>
        </is>
      </c>
      <c r="C84" s="3" t="inlineStr">
        <is>
          <t>IPSS 2006, средний</t>
        </is>
      </c>
      <c r="D84" s="3" t="inlineStr">
        <is>
          <t>прогноз</t>
        </is>
      </c>
      <c r="E84" s="3" t="n">
        <v>2015</v>
      </c>
      <c r="F84" s="9" t="n">
        <v>836110</v>
      </c>
      <c r="G84" s="3" t="inlineStr">
        <is>
          <t>persons</t>
        </is>
      </c>
      <c r="H84" s="13" t="inlineStr">
        <is>
          <t>https://www.ipss.go.jp/syoushika/tohkei/suikei07/houkoku/kekka-1/1-8.xls</t>
        </is>
      </c>
    </row>
    <row r="85">
      <c r="A85" s="3" t="inlineStr">
        <is>
          <t>Япония: рождения — пять поколений официальных прогнозов</t>
        </is>
      </c>
      <c r="B85" s="3" t="inlineStr">
        <is>
          <t>JPN</t>
        </is>
      </c>
      <c r="C85" s="3" t="inlineStr">
        <is>
          <t>IPSS 2006, средний</t>
        </is>
      </c>
      <c r="D85" s="3" t="inlineStr">
        <is>
          <t>прогноз</t>
        </is>
      </c>
      <c r="E85" s="3" t="n">
        <v>2016</v>
      </c>
      <c r="F85" s="9" t="n">
        <v>821430</v>
      </c>
      <c r="G85" s="3" t="inlineStr">
        <is>
          <t>persons</t>
        </is>
      </c>
      <c r="H85" s="13" t="inlineStr">
        <is>
          <t>https://www.ipss.go.jp/syoushika/tohkei/suikei07/houkoku/kekka-1/1-8.xls</t>
        </is>
      </c>
    </row>
    <row r="86">
      <c r="A86" s="3" t="inlineStr">
        <is>
          <t>Япония: рождения — пять поколений официальных прогнозов</t>
        </is>
      </c>
      <c r="B86" s="3" t="inlineStr">
        <is>
          <t>JPN</t>
        </is>
      </c>
      <c r="C86" s="3" t="inlineStr">
        <is>
          <t>IPSS 2006, средний</t>
        </is>
      </c>
      <c r="D86" s="3" t="inlineStr">
        <is>
          <t>прогноз</t>
        </is>
      </c>
      <c r="E86" s="3" t="n">
        <v>2017</v>
      </c>
      <c r="F86" s="9" t="n">
        <v>807861</v>
      </c>
      <c r="G86" s="3" t="inlineStr">
        <is>
          <t>persons</t>
        </is>
      </c>
      <c r="H86" s="13" t="inlineStr">
        <is>
          <t>https://www.ipss.go.jp/syoushika/tohkei/suikei07/houkoku/kekka-1/1-8.xls</t>
        </is>
      </c>
    </row>
    <row r="87">
      <c r="A87" s="3" t="inlineStr">
        <is>
          <t>Япония: рождения — пять поколений официальных прогнозов</t>
        </is>
      </c>
      <c r="B87" s="3" t="inlineStr">
        <is>
          <t>JPN</t>
        </is>
      </c>
      <c r="C87" s="3" t="inlineStr">
        <is>
          <t>IPSS 2006, средний</t>
        </is>
      </c>
      <c r="D87" s="3" t="inlineStr">
        <is>
          <t>прогноз</t>
        </is>
      </c>
      <c r="E87" s="3" t="n">
        <v>2018</v>
      </c>
      <c r="F87" s="9" t="n">
        <v>795266</v>
      </c>
      <c r="G87" s="3" t="inlineStr">
        <is>
          <t>persons</t>
        </is>
      </c>
      <c r="H87" s="13" t="inlineStr">
        <is>
          <t>https://www.ipss.go.jp/syoushika/tohkei/suikei07/houkoku/kekka-1/1-8.xls</t>
        </is>
      </c>
    </row>
    <row r="88">
      <c r="A88" s="3" t="inlineStr">
        <is>
          <t>Япония: рождения — пять поколений официальных прогнозов</t>
        </is>
      </c>
      <c r="B88" s="3" t="inlineStr">
        <is>
          <t>JPN</t>
        </is>
      </c>
      <c r="C88" s="3" t="inlineStr">
        <is>
          <t>IPSS 2006, средний</t>
        </is>
      </c>
      <c r="D88" s="3" t="inlineStr">
        <is>
          <t>прогноз</t>
        </is>
      </c>
      <c r="E88" s="3" t="n">
        <v>2019</v>
      </c>
      <c r="F88" s="9" t="n">
        <v>783674</v>
      </c>
      <c r="G88" s="3" t="inlineStr">
        <is>
          <t>persons</t>
        </is>
      </c>
      <c r="H88" s="13" t="inlineStr">
        <is>
          <t>https://www.ipss.go.jp/syoushika/tohkei/suikei07/houkoku/kekka-1/1-8.xls</t>
        </is>
      </c>
    </row>
    <row r="89">
      <c r="A89" s="3" t="inlineStr">
        <is>
          <t>Япония: рождения — пять поколений официальных прогнозов</t>
        </is>
      </c>
      <c r="B89" s="3" t="inlineStr">
        <is>
          <t>JPN</t>
        </is>
      </c>
      <c r="C89" s="3" t="inlineStr">
        <is>
          <t>IPSS 2006, средний</t>
        </is>
      </c>
      <c r="D89" s="3" t="inlineStr">
        <is>
          <t>прогноз</t>
        </is>
      </c>
      <c r="E89" s="3" t="n">
        <v>2020</v>
      </c>
      <c r="F89" s="9" t="n">
        <v>773023</v>
      </c>
      <c r="G89" s="3" t="inlineStr">
        <is>
          <t>persons</t>
        </is>
      </c>
      <c r="H89" s="13" t="inlineStr">
        <is>
          <t>https://www.ipss.go.jp/syoushika/tohkei/suikei07/houkoku/kekka-1/1-8.xls</t>
        </is>
      </c>
    </row>
    <row r="90">
      <c r="A90" s="3" t="inlineStr">
        <is>
          <t>Япония: рождения — пять поколений официальных прогнозов</t>
        </is>
      </c>
      <c r="B90" s="3" t="inlineStr">
        <is>
          <t>JPN</t>
        </is>
      </c>
      <c r="C90" s="3" t="inlineStr">
        <is>
          <t>IPSS 2006, средний</t>
        </is>
      </c>
      <c r="D90" s="3" t="inlineStr">
        <is>
          <t>прогноз</t>
        </is>
      </c>
      <c r="E90" s="3" t="n">
        <v>2021</v>
      </c>
      <c r="F90" s="9" t="n">
        <v>763265</v>
      </c>
      <c r="G90" s="3" t="inlineStr">
        <is>
          <t>persons</t>
        </is>
      </c>
      <c r="H90" s="13" t="inlineStr">
        <is>
          <t>https://www.ipss.go.jp/syoushika/tohkei/suikei07/houkoku/kekka-1/1-8.xls</t>
        </is>
      </c>
    </row>
    <row r="91">
      <c r="A91" s="3" t="inlineStr">
        <is>
          <t>Япония: рождения — пять поколений официальных прогнозов</t>
        </is>
      </c>
      <c r="B91" s="3" t="inlineStr">
        <is>
          <t>JPN</t>
        </is>
      </c>
      <c r="C91" s="3" t="inlineStr">
        <is>
          <t>IPSS 2006, средний</t>
        </is>
      </c>
      <c r="D91" s="3" t="inlineStr">
        <is>
          <t>прогноз</t>
        </is>
      </c>
      <c r="E91" s="3" t="n">
        <v>2022</v>
      </c>
      <c r="F91" s="9" t="n">
        <v>754355</v>
      </c>
      <c r="G91" s="3" t="inlineStr">
        <is>
          <t>persons</t>
        </is>
      </c>
      <c r="H91" s="13" t="inlineStr">
        <is>
          <t>https://www.ipss.go.jp/syoushika/tohkei/suikei07/houkoku/kekka-1/1-8.xls</t>
        </is>
      </c>
    </row>
    <row r="92">
      <c r="A92" s="3" t="inlineStr">
        <is>
          <t>Япония: рождения — пять поколений официальных прогнозов</t>
        </is>
      </c>
      <c r="B92" s="3" t="inlineStr">
        <is>
          <t>JPN</t>
        </is>
      </c>
      <c r="C92" s="3" t="inlineStr">
        <is>
          <t>IPSS 2006, средний</t>
        </is>
      </c>
      <c r="D92" s="3" t="inlineStr">
        <is>
          <t>прогноз</t>
        </is>
      </c>
      <c r="E92" s="3" t="n">
        <v>2023</v>
      </c>
      <c r="F92" s="9" t="n">
        <v>746167</v>
      </c>
      <c r="G92" s="3" t="inlineStr">
        <is>
          <t>persons</t>
        </is>
      </c>
      <c r="H92" s="13" t="inlineStr">
        <is>
          <t>https://www.ipss.go.jp/syoushika/tohkei/suikei07/houkoku/kekka-1/1-8.xls</t>
        </is>
      </c>
    </row>
    <row r="93">
      <c r="A93" s="3" t="inlineStr">
        <is>
          <t>Япония: рождения — пять поколений официальных прогнозов</t>
        </is>
      </c>
      <c r="B93" s="3" t="inlineStr">
        <is>
          <t>JPN</t>
        </is>
      </c>
      <c r="C93" s="3" t="inlineStr">
        <is>
          <t>IPSS 2006, средний</t>
        </is>
      </c>
      <c r="D93" s="3" t="inlineStr">
        <is>
          <t>прогноз</t>
        </is>
      </c>
      <c r="E93" s="3" t="n">
        <v>2024</v>
      </c>
      <c r="F93" s="9" t="n">
        <v>738569</v>
      </c>
      <c r="G93" s="3" t="inlineStr">
        <is>
          <t>persons</t>
        </is>
      </c>
      <c r="H93" s="13" t="inlineStr">
        <is>
          <t>https://www.ipss.go.jp/syoushika/tohkei/suikei07/houkoku/kekka-1/1-8.xls</t>
        </is>
      </c>
    </row>
    <row r="94">
      <c r="A94" s="3" t="inlineStr">
        <is>
          <t>Япония: рождения — пять поколений официальных прогнозов</t>
        </is>
      </c>
      <c r="B94" s="3" t="inlineStr">
        <is>
          <t>JPN</t>
        </is>
      </c>
      <c r="C94" s="3" t="inlineStr">
        <is>
          <t>IPSS 2006, средний</t>
        </is>
      </c>
      <c r="D94" s="3" t="inlineStr">
        <is>
          <t>прогноз</t>
        </is>
      </c>
      <c r="E94" s="3" t="n">
        <v>2025</v>
      </c>
      <c r="F94" s="9" t="n">
        <v>731420</v>
      </c>
      <c r="G94" s="3" t="inlineStr">
        <is>
          <t>persons</t>
        </is>
      </c>
      <c r="H94" s="13" t="inlineStr">
        <is>
          <t>https://www.ipss.go.jp/syoushika/tohkei/suikei07/houkoku/kekka-1/1-8.xls</t>
        </is>
      </c>
    </row>
    <row r="95">
      <c r="A95" s="3" t="inlineStr">
        <is>
          <t>Япония: рождения — пять поколений официальных прогнозов</t>
        </is>
      </c>
      <c r="B95" s="3" t="inlineStr">
        <is>
          <t>JPN</t>
        </is>
      </c>
      <c r="C95" s="3" t="inlineStr">
        <is>
          <t>IPSS 2006, средний</t>
        </is>
      </c>
      <c r="D95" s="3" t="inlineStr">
        <is>
          <t>прогноз</t>
        </is>
      </c>
      <c r="E95" s="3" t="n">
        <v>2026</v>
      </c>
      <c r="F95" s="9" t="n">
        <v>724534</v>
      </c>
      <c r="G95" s="3" t="inlineStr">
        <is>
          <t>persons</t>
        </is>
      </c>
      <c r="H95" s="13" t="inlineStr">
        <is>
          <t>https://www.ipss.go.jp/syoushika/tohkei/suikei07/houkoku/kekka-1/1-8.xls</t>
        </is>
      </c>
    </row>
    <row r="96">
      <c r="A96" s="3" t="inlineStr">
        <is>
          <t>Япония: рождения — пять поколений официальных прогнозов</t>
        </is>
      </c>
      <c r="B96" s="3" t="inlineStr">
        <is>
          <t>JPN</t>
        </is>
      </c>
      <c r="C96" s="3" t="inlineStr">
        <is>
          <t>IPSS 2006, средний</t>
        </is>
      </c>
      <c r="D96" s="3" t="inlineStr">
        <is>
          <t>прогноз</t>
        </is>
      </c>
      <c r="E96" s="3" t="n">
        <v>2027</v>
      </c>
      <c r="F96" s="9" t="n">
        <v>717682</v>
      </c>
      <c r="G96" s="3" t="inlineStr">
        <is>
          <t>persons</t>
        </is>
      </c>
      <c r="H96" s="13" t="inlineStr">
        <is>
          <t>https://www.ipss.go.jp/syoushika/tohkei/suikei07/houkoku/kekka-1/1-8.xls</t>
        </is>
      </c>
    </row>
    <row r="97">
      <c r="A97" s="3" t="inlineStr">
        <is>
          <t>Япония: рождения — пять поколений официальных прогнозов</t>
        </is>
      </c>
      <c r="B97" s="3" t="inlineStr">
        <is>
          <t>JPN</t>
        </is>
      </c>
      <c r="C97" s="3" t="inlineStr">
        <is>
          <t>IPSS 2006, средний</t>
        </is>
      </c>
      <c r="D97" s="3" t="inlineStr">
        <is>
          <t>прогноз</t>
        </is>
      </c>
      <c r="E97" s="3" t="n">
        <v>2028</v>
      </c>
      <c r="F97" s="9" t="n">
        <v>710647</v>
      </c>
      <c r="G97" s="3" t="inlineStr">
        <is>
          <t>persons</t>
        </is>
      </c>
      <c r="H97" s="13" t="inlineStr">
        <is>
          <t>https://www.ipss.go.jp/syoushika/tohkei/suikei07/houkoku/kekka-1/1-8.xls</t>
        </is>
      </c>
    </row>
    <row r="98">
      <c r="A98" s="3" t="inlineStr">
        <is>
          <t>Япония: рождения — пять поколений официальных прогнозов</t>
        </is>
      </c>
      <c r="B98" s="3" t="inlineStr">
        <is>
          <t>JPN</t>
        </is>
      </c>
      <c r="C98" s="3" t="inlineStr">
        <is>
          <t>IPSS 2006, средний</t>
        </is>
      </c>
      <c r="D98" s="3" t="inlineStr">
        <is>
          <t>прогноз</t>
        </is>
      </c>
      <c r="E98" s="3" t="n">
        <v>2029</v>
      </c>
      <c r="F98" s="9" t="n">
        <v>703259</v>
      </c>
      <c r="G98" s="3" t="inlineStr">
        <is>
          <t>persons</t>
        </is>
      </c>
      <c r="H98" s="13" t="inlineStr">
        <is>
          <t>https://www.ipss.go.jp/syoushika/tohkei/suikei07/houkoku/kekka-1/1-8.xls</t>
        </is>
      </c>
    </row>
    <row r="99">
      <c r="A99" s="3" t="inlineStr">
        <is>
          <t>Япония: рождения — пять поколений официальных прогнозов</t>
        </is>
      </c>
      <c r="B99" s="3" t="inlineStr">
        <is>
          <t>JPN</t>
        </is>
      </c>
      <c r="C99" s="3" t="inlineStr">
        <is>
          <t>IPSS 2006, средний</t>
        </is>
      </c>
      <c r="D99" s="3" t="inlineStr">
        <is>
          <t>прогноз</t>
        </is>
      </c>
      <c r="E99" s="3" t="n">
        <v>2030</v>
      </c>
      <c r="F99" s="9" t="n">
        <v>695367</v>
      </c>
      <c r="G99" s="3" t="inlineStr">
        <is>
          <t>persons</t>
        </is>
      </c>
      <c r="H99" s="13" t="inlineStr">
        <is>
          <t>https://www.ipss.go.jp/syoushika/tohkei/suikei07/houkoku/kekka-1/1-8.xls</t>
        </is>
      </c>
    </row>
    <row r="100">
      <c r="A100" s="3" t="inlineStr">
        <is>
          <t>Япония: рождения — пять поколений официальных прогнозов</t>
        </is>
      </c>
      <c r="B100" s="3" t="inlineStr">
        <is>
          <t>JPN</t>
        </is>
      </c>
      <c r="C100" s="3" t="inlineStr">
        <is>
          <t>IPSS 2006, средний</t>
        </is>
      </c>
      <c r="D100" s="3" t="inlineStr">
        <is>
          <t>прогноз</t>
        </is>
      </c>
      <c r="E100" s="3" t="n">
        <v>2031</v>
      </c>
      <c r="F100" s="9" t="n">
        <v>686818</v>
      </c>
      <c r="G100" s="3" t="inlineStr">
        <is>
          <t>persons</t>
        </is>
      </c>
      <c r="H100" s="13" t="inlineStr">
        <is>
          <t>https://www.ipss.go.jp/syoushika/tohkei/suikei07/houkoku/kekka-1/1-8.xls</t>
        </is>
      </c>
    </row>
    <row r="101">
      <c r="A101" s="3" t="inlineStr">
        <is>
          <t>Япония: рождения — пять поколений официальных прогнозов</t>
        </is>
      </c>
      <c r="B101" s="3" t="inlineStr">
        <is>
          <t>JPN</t>
        </is>
      </c>
      <c r="C101" s="3" t="inlineStr">
        <is>
          <t>IPSS 2006, средний</t>
        </is>
      </c>
      <c r="D101" s="3" t="inlineStr">
        <is>
          <t>прогноз</t>
        </is>
      </c>
      <c r="E101" s="3" t="n">
        <v>2032</v>
      </c>
      <c r="F101" s="9" t="n">
        <v>677494</v>
      </c>
      <c r="G101" s="3" t="inlineStr">
        <is>
          <t>persons</t>
        </is>
      </c>
      <c r="H101" s="13" t="inlineStr">
        <is>
          <t>https://www.ipss.go.jp/syoushika/tohkei/suikei07/houkoku/kekka-1/1-8.xls</t>
        </is>
      </c>
    </row>
    <row r="102">
      <c r="A102" s="3" t="inlineStr">
        <is>
          <t>Япония: рождения — пять поколений официальных прогнозов</t>
        </is>
      </c>
      <c r="B102" s="3" t="inlineStr">
        <is>
          <t>JPN</t>
        </is>
      </c>
      <c r="C102" s="3" t="inlineStr">
        <is>
          <t>IPSS 2006, средний</t>
        </is>
      </c>
      <c r="D102" s="3" t="inlineStr">
        <is>
          <t>прогноз</t>
        </is>
      </c>
      <c r="E102" s="3" t="n">
        <v>2033</v>
      </c>
      <c r="F102" s="9" t="n">
        <v>667371</v>
      </c>
      <c r="G102" s="3" t="inlineStr">
        <is>
          <t>persons</t>
        </is>
      </c>
      <c r="H102" s="13" t="inlineStr">
        <is>
          <t>https://www.ipss.go.jp/syoushika/tohkei/suikei07/houkoku/kekka-1/1-8.xls</t>
        </is>
      </c>
    </row>
    <row r="103">
      <c r="A103" s="3" t="inlineStr">
        <is>
          <t>Япония: рождения — пять поколений официальных прогнозов</t>
        </is>
      </c>
      <c r="B103" s="3" t="inlineStr">
        <is>
          <t>JPN</t>
        </is>
      </c>
      <c r="C103" s="3" t="inlineStr">
        <is>
          <t>IPSS 2006, средний</t>
        </is>
      </c>
      <c r="D103" s="3" t="inlineStr">
        <is>
          <t>прогноз</t>
        </is>
      </c>
      <c r="E103" s="3" t="n">
        <v>2034</v>
      </c>
      <c r="F103" s="9" t="n">
        <v>656491</v>
      </c>
      <c r="G103" s="3" t="inlineStr">
        <is>
          <t>persons</t>
        </is>
      </c>
      <c r="H103" s="13" t="inlineStr">
        <is>
          <t>https://www.ipss.go.jp/syoushika/tohkei/suikei07/houkoku/kekka-1/1-8.xls</t>
        </is>
      </c>
    </row>
    <row r="104">
      <c r="A104" s="3" t="inlineStr">
        <is>
          <t>Япония: рождения — пять поколений официальных прогнозов</t>
        </is>
      </c>
      <c r="B104" s="3" t="inlineStr">
        <is>
          <t>JPN</t>
        </is>
      </c>
      <c r="C104" s="3" t="inlineStr">
        <is>
          <t>IPSS 2006, средний</t>
        </is>
      </c>
      <c r="D104" s="3" t="inlineStr">
        <is>
          <t>прогноз</t>
        </is>
      </c>
      <c r="E104" s="3" t="n">
        <v>2035</v>
      </c>
      <c r="F104" s="9" t="n">
        <v>644942</v>
      </c>
      <c r="G104" s="3" t="inlineStr">
        <is>
          <t>persons</t>
        </is>
      </c>
      <c r="H104" s="13" t="inlineStr">
        <is>
          <t>https://www.ipss.go.jp/syoushika/tohkei/suikei07/houkoku/kekka-1/1-8.xls</t>
        </is>
      </c>
    </row>
    <row r="105">
      <c r="A105" s="3" t="inlineStr">
        <is>
          <t>Япония: рождения — пять поколений официальных прогнозов</t>
        </is>
      </c>
      <c r="B105" s="3" t="inlineStr">
        <is>
          <t>JPN</t>
        </is>
      </c>
      <c r="C105" s="3" t="inlineStr">
        <is>
          <t>IPSS 2006, средний</t>
        </is>
      </c>
      <c r="D105" s="3" t="inlineStr">
        <is>
          <t>прогноз</t>
        </is>
      </c>
      <c r="E105" s="3" t="n">
        <v>2036</v>
      </c>
      <c r="F105" s="9" t="n">
        <v>632851</v>
      </c>
      <c r="G105" s="3" t="inlineStr">
        <is>
          <t>persons</t>
        </is>
      </c>
      <c r="H105" s="13" t="inlineStr">
        <is>
          <t>https://www.ipss.go.jp/syoushika/tohkei/suikei07/houkoku/kekka-1/1-8.xls</t>
        </is>
      </c>
    </row>
    <row r="106">
      <c r="A106" s="3" t="inlineStr">
        <is>
          <t>Япония: рождения — пять поколений официальных прогнозов</t>
        </is>
      </c>
      <c r="B106" s="3" t="inlineStr">
        <is>
          <t>JPN</t>
        </is>
      </c>
      <c r="C106" s="3" t="inlineStr">
        <is>
          <t>IPSS 2006, средний</t>
        </is>
      </c>
      <c r="D106" s="3" t="inlineStr">
        <is>
          <t>прогноз</t>
        </is>
      </c>
      <c r="E106" s="3" t="n">
        <v>2037</v>
      </c>
      <c r="F106" s="9" t="n">
        <v>620369</v>
      </c>
      <c r="G106" s="3" t="inlineStr">
        <is>
          <t>persons</t>
        </is>
      </c>
      <c r="H106" s="13" t="inlineStr">
        <is>
          <t>https://www.ipss.go.jp/syoushika/tohkei/suikei07/houkoku/kekka-1/1-8.xls</t>
        </is>
      </c>
    </row>
    <row r="107">
      <c r="A107" s="3" t="inlineStr">
        <is>
          <t>Япония: рождения — пять поколений официальных прогнозов</t>
        </is>
      </c>
      <c r="B107" s="3" t="inlineStr">
        <is>
          <t>JPN</t>
        </is>
      </c>
      <c r="C107" s="3" t="inlineStr">
        <is>
          <t>IPSS 2006, средний</t>
        </is>
      </c>
      <c r="D107" s="3" t="inlineStr">
        <is>
          <t>прогноз</t>
        </is>
      </c>
      <c r="E107" s="3" t="n">
        <v>2038</v>
      </c>
      <c r="F107" s="9" t="n">
        <v>607674</v>
      </c>
      <c r="G107" s="3" t="inlineStr">
        <is>
          <t>persons</t>
        </is>
      </c>
      <c r="H107" s="13" t="inlineStr">
        <is>
          <t>https://www.ipss.go.jp/syoushika/tohkei/suikei07/houkoku/kekka-1/1-8.xls</t>
        </is>
      </c>
    </row>
    <row r="108">
      <c r="A108" s="3" t="inlineStr">
        <is>
          <t>Япония: рождения — пять поколений официальных прогнозов</t>
        </is>
      </c>
      <c r="B108" s="3" t="inlineStr">
        <is>
          <t>JPN</t>
        </is>
      </c>
      <c r="C108" s="3" t="inlineStr">
        <is>
          <t>IPSS 2006, средний</t>
        </is>
      </c>
      <c r="D108" s="3" t="inlineStr">
        <is>
          <t>прогноз</t>
        </is>
      </c>
      <c r="E108" s="3" t="n">
        <v>2039</v>
      </c>
      <c r="F108" s="9" t="n">
        <v>594946</v>
      </c>
      <c r="G108" s="3" t="inlineStr">
        <is>
          <t>persons</t>
        </is>
      </c>
      <c r="H108" s="13" t="inlineStr">
        <is>
          <t>https://www.ipss.go.jp/syoushika/tohkei/suikei07/houkoku/kekka-1/1-8.xls</t>
        </is>
      </c>
    </row>
    <row r="109">
      <c r="A109" s="3" t="inlineStr">
        <is>
          <t>Япония: рождения — пять поколений официальных прогнозов</t>
        </is>
      </c>
      <c r="B109" s="3" t="inlineStr">
        <is>
          <t>JPN</t>
        </is>
      </c>
      <c r="C109" s="3" t="inlineStr">
        <is>
          <t>IPSS 2006, средний</t>
        </is>
      </c>
      <c r="D109" s="3" t="inlineStr">
        <is>
          <t>прогноз</t>
        </is>
      </c>
      <c r="E109" s="3" t="n">
        <v>2040</v>
      </c>
      <c r="F109" s="9" t="n">
        <v>582357</v>
      </c>
      <c r="G109" s="3" t="inlineStr">
        <is>
          <t>persons</t>
        </is>
      </c>
      <c r="H109" s="13" t="inlineStr">
        <is>
          <t>https://www.ipss.go.jp/syoushika/tohkei/suikei07/houkoku/kekka-1/1-8.xls</t>
        </is>
      </c>
    </row>
    <row r="110">
      <c r="A110" s="3" t="inlineStr">
        <is>
          <t>Япония: рождения — пять поколений официальных прогнозов</t>
        </is>
      </c>
      <c r="B110" s="3" t="inlineStr">
        <is>
          <t>JPN</t>
        </is>
      </c>
      <c r="C110" s="3" t="inlineStr">
        <is>
          <t>IPSS 2006, средний</t>
        </is>
      </c>
      <c r="D110" s="3" t="inlineStr">
        <is>
          <t>прогноз</t>
        </is>
      </c>
      <c r="E110" s="3" t="n">
        <v>2041</v>
      </c>
      <c r="F110" s="9" t="n">
        <v>570068</v>
      </c>
      <c r="G110" s="3" t="inlineStr">
        <is>
          <t>persons</t>
        </is>
      </c>
      <c r="H110" s="13" t="inlineStr">
        <is>
          <t>https://www.ipss.go.jp/syoushika/tohkei/suikei07/houkoku/kekka-1/1-8.xls</t>
        </is>
      </c>
    </row>
    <row r="111">
      <c r="A111" s="3" t="inlineStr">
        <is>
          <t>Япония: рождения — пять поколений официальных прогнозов</t>
        </is>
      </c>
      <c r="B111" s="3" t="inlineStr">
        <is>
          <t>JPN</t>
        </is>
      </c>
      <c r="C111" s="3" t="inlineStr">
        <is>
          <t>IPSS 2006, средний</t>
        </is>
      </c>
      <c r="D111" s="3" t="inlineStr">
        <is>
          <t>прогноз</t>
        </is>
      </c>
      <c r="E111" s="3" t="n">
        <v>2042</v>
      </c>
      <c r="F111" s="9" t="n">
        <v>558216</v>
      </c>
      <c r="G111" s="3" t="inlineStr">
        <is>
          <t>persons</t>
        </is>
      </c>
      <c r="H111" s="13" t="inlineStr">
        <is>
          <t>https://www.ipss.go.jp/syoushika/tohkei/suikei07/houkoku/kekka-1/1-8.xls</t>
        </is>
      </c>
    </row>
    <row r="112">
      <c r="A112" s="3" t="inlineStr">
        <is>
          <t>Япония: рождения — пять поколений официальных прогнозов</t>
        </is>
      </c>
      <c r="B112" s="3" t="inlineStr">
        <is>
          <t>JPN</t>
        </is>
      </c>
      <c r="C112" s="3" t="inlineStr">
        <is>
          <t>IPSS 2006, средний</t>
        </is>
      </c>
      <c r="D112" s="3" t="inlineStr">
        <is>
          <t>прогноз</t>
        </is>
      </c>
      <c r="E112" s="3" t="n">
        <v>2043</v>
      </c>
      <c r="F112" s="9" t="n">
        <v>546910</v>
      </c>
      <c r="G112" s="3" t="inlineStr">
        <is>
          <t>persons</t>
        </is>
      </c>
      <c r="H112" s="13" t="inlineStr">
        <is>
          <t>https://www.ipss.go.jp/syoushika/tohkei/suikei07/houkoku/kekka-1/1-8.xls</t>
        </is>
      </c>
    </row>
    <row r="113">
      <c r="A113" s="3" t="inlineStr">
        <is>
          <t>Япония: рождения — пять поколений официальных прогнозов</t>
        </is>
      </c>
      <c r="B113" s="3" t="inlineStr">
        <is>
          <t>JPN</t>
        </is>
      </c>
      <c r="C113" s="3" t="inlineStr">
        <is>
          <t>IPSS 2006, средний</t>
        </is>
      </c>
      <c r="D113" s="3" t="inlineStr">
        <is>
          <t>прогноз</t>
        </is>
      </c>
      <c r="E113" s="3" t="n">
        <v>2044</v>
      </c>
      <c r="F113" s="9" t="n">
        <v>536214</v>
      </c>
      <c r="G113" s="3" t="inlineStr">
        <is>
          <t>persons</t>
        </is>
      </c>
      <c r="H113" s="13" t="inlineStr">
        <is>
          <t>https://www.ipss.go.jp/syoushika/tohkei/suikei07/houkoku/kekka-1/1-8.xls</t>
        </is>
      </c>
    </row>
    <row r="114">
      <c r="A114" s="3" t="inlineStr">
        <is>
          <t>Япония: рождения — пять поколений официальных прогнозов</t>
        </is>
      </c>
      <c r="B114" s="3" t="inlineStr">
        <is>
          <t>JPN</t>
        </is>
      </c>
      <c r="C114" s="3" t="inlineStr">
        <is>
          <t>IPSS 2006, средний</t>
        </is>
      </c>
      <c r="D114" s="3" t="inlineStr">
        <is>
          <t>прогноз</t>
        </is>
      </c>
      <c r="E114" s="3" t="n">
        <v>2045</v>
      </c>
      <c r="F114" s="9" t="n">
        <v>526157</v>
      </c>
      <c r="G114" s="3" t="inlineStr">
        <is>
          <t>persons</t>
        </is>
      </c>
      <c r="H114" s="13" t="inlineStr">
        <is>
          <t>https://www.ipss.go.jp/syoushika/tohkei/suikei07/houkoku/kekka-1/1-8.xls</t>
        </is>
      </c>
    </row>
    <row r="115">
      <c r="A115" s="3" t="inlineStr">
        <is>
          <t>Япония: рождения — пять поколений официальных прогнозов</t>
        </is>
      </c>
      <c r="B115" s="3" t="inlineStr">
        <is>
          <t>JPN</t>
        </is>
      </c>
      <c r="C115" s="3" t="inlineStr">
        <is>
          <t>IPSS 2012, средний</t>
        </is>
      </c>
      <c r="D115" s="3" t="inlineStr">
        <is>
          <t>прогноз</t>
        </is>
      </c>
      <c r="E115" s="3" t="n">
        <v>2011</v>
      </c>
      <c r="F115" s="9" t="n">
        <v>1059245</v>
      </c>
      <c r="G115" s="3" t="inlineStr">
        <is>
          <t>persons</t>
        </is>
      </c>
      <c r="H115" s="13" t="inlineStr">
        <is>
          <t>https://www.ipss.go.jp/syoushika/tohkei/newest04/s-kekka/1-8.xls</t>
        </is>
      </c>
    </row>
    <row r="116">
      <c r="A116" s="3" t="inlineStr">
        <is>
          <t>Япония: рождения — пять поколений официальных прогнозов</t>
        </is>
      </c>
      <c r="B116" s="3" t="inlineStr">
        <is>
          <t>JPN</t>
        </is>
      </c>
      <c r="C116" s="3" t="inlineStr">
        <is>
          <t>IPSS 2012, средний</t>
        </is>
      </c>
      <c r="D116" s="3" t="inlineStr">
        <is>
          <t>прогноз</t>
        </is>
      </c>
      <c r="E116" s="3" t="n">
        <v>2012</v>
      </c>
      <c r="F116" s="9" t="n">
        <v>1017985</v>
      </c>
      <c r="G116" s="3" t="inlineStr">
        <is>
          <t>persons</t>
        </is>
      </c>
      <c r="H116" s="13" t="inlineStr">
        <is>
          <t>https://www.ipss.go.jp/syoushika/tohkei/newest04/s-kekka/1-8.xls</t>
        </is>
      </c>
    </row>
    <row r="117">
      <c r="A117" s="3" t="inlineStr">
        <is>
          <t>Япония: рождения — пять поколений официальных прогнозов</t>
        </is>
      </c>
      <c r="B117" s="3" t="inlineStr">
        <is>
          <t>JPN</t>
        </is>
      </c>
      <c r="C117" s="3" t="inlineStr">
        <is>
          <t>IPSS 2012, средний</t>
        </is>
      </c>
      <c r="D117" s="3" t="inlineStr">
        <is>
          <t>прогноз</t>
        </is>
      </c>
      <c r="E117" s="3" t="n">
        <v>2013</v>
      </c>
      <c r="F117" s="9" t="n">
        <v>1007044</v>
      </c>
      <c r="G117" s="3" t="inlineStr">
        <is>
          <t>persons</t>
        </is>
      </c>
      <c r="H117" s="13" t="inlineStr">
        <is>
          <t>https://www.ipss.go.jp/syoushika/tohkei/newest04/s-kekka/1-8.xls</t>
        </is>
      </c>
    </row>
    <row r="118">
      <c r="A118" s="3" t="inlineStr">
        <is>
          <t>Япония: рождения — пять поколений официальных прогнозов</t>
        </is>
      </c>
      <c r="B118" s="3" t="inlineStr">
        <is>
          <t>JPN</t>
        </is>
      </c>
      <c r="C118" s="3" t="inlineStr">
        <is>
          <t>IPSS 2012, средний</t>
        </is>
      </c>
      <c r="D118" s="3" t="inlineStr">
        <is>
          <t>прогноз</t>
        </is>
      </c>
      <c r="E118" s="3" t="n">
        <v>2014</v>
      </c>
      <c r="F118" s="9" t="n">
        <v>980195</v>
      </c>
      <c r="G118" s="3" t="inlineStr">
        <is>
          <t>persons</t>
        </is>
      </c>
      <c r="H118" s="13" t="inlineStr">
        <is>
          <t>https://www.ipss.go.jp/syoushika/tohkei/newest04/s-kekka/1-8.xls</t>
        </is>
      </c>
    </row>
    <row r="119">
      <c r="A119" s="3" t="inlineStr">
        <is>
          <t>Япония: рождения — пять поколений официальных прогнозов</t>
        </is>
      </c>
      <c r="B119" s="3" t="inlineStr">
        <is>
          <t>JPN</t>
        </is>
      </c>
      <c r="C119" s="3" t="inlineStr">
        <is>
          <t>IPSS 2012, средний</t>
        </is>
      </c>
      <c r="D119" s="3" t="inlineStr">
        <is>
          <t>прогноз</t>
        </is>
      </c>
      <c r="E119" s="3" t="n">
        <v>2015</v>
      </c>
      <c r="F119" s="9" t="n">
        <v>952290</v>
      </c>
      <c r="G119" s="3" t="inlineStr">
        <is>
          <t>persons</t>
        </is>
      </c>
      <c r="H119" s="13" t="inlineStr">
        <is>
          <t>https://www.ipss.go.jp/syoushika/tohkei/newest04/s-kekka/1-8.xls</t>
        </is>
      </c>
    </row>
    <row r="120">
      <c r="A120" s="3" t="inlineStr">
        <is>
          <t>Япония: рождения — пять поколений официальных прогнозов</t>
        </is>
      </c>
      <c r="B120" s="3" t="inlineStr">
        <is>
          <t>JPN</t>
        </is>
      </c>
      <c r="C120" s="3" t="inlineStr">
        <is>
          <t>IPSS 2012, средний</t>
        </is>
      </c>
      <c r="D120" s="3" t="inlineStr">
        <is>
          <t>прогноз</t>
        </is>
      </c>
      <c r="E120" s="3" t="n">
        <v>2016</v>
      </c>
      <c r="F120" s="9" t="n">
        <v>924830</v>
      </c>
      <c r="G120" s="3" t="inlineStr">
        <is>
          <t>persons</t>
        </is>
      </c>
      <c r="H120" s="13" t="inlineStr">
        <is>
          <t>https://www.ipss.go.jp/syoushika/tohkei/newest04/s-kekka/1-8.xls</t>
        </is>
      </c>
    </row>
    <row r="121">
      <c r="A121" s="3" t="inlineStr">
        <is>
          <t>Япония: рождения — пять поколений официальных прогнозов</t>
        </is>
      </c>
      <c r="B121" s="3" t="inlineStr">
        <is>
          <t>JPN</t>
        </is>
      </c>
      <c r="C121" s="3" t="inlineStr">
        <is>
          <t>IPSS 2012, средний</t>
        </is>
      </c>
      <c r="D121" s="3" t="inlineStr">
        <is>
          <t>прогноз</t>
        </is>
      </c>
      <c r="E121" s="3" t="n">
        <v>2017</v>
      </c>
      <c r="F121" s="9" t="n">
        <v>898964</v>
      </c>
      <c r="G121" s="3" t="inlineStr">
        <is>
          <t>persons</t>
        </is>
      </c>
      <c r="H121" s="13" t="inlineStr">
        <is>
          <t>https://www.ipss.go.jp/syoushika/tohkei/newest04/s-kekka/1-8.xls</t>
        </is>
      </c>
    </row>
    <row r="122">
      <c r="A122" s="3" t="inlineStr">
        <is>
          <t>Япония: рождения — пять поколений официальных прогнозов</t>
        </is>
      </c>
      <c r="B122" s="3" t="inlineStr">
        <is>
          <t>JPN</t>
        </is>
      </c>
      <c r="C122" s="3" t="inlineStr">
        <is>
          <t>IPSS 2012, средний</t>
        </is>
      </c>
      <c r="D122" s="3" t="inlineStr">
        <is>
          <t>прогноз</t>
        </is>
      </c>
      <c r="E122" s="3" t="n">
        <v>2018</v>
      </c>
      <c r="F122" s="9" t="n">
        <v>875362</v>
      </c>
      <c r="G122" s="3" t="inlineStr">
        <is>
          <t>persons</t>
        </is>
      </c>
      <c r="H122" s="13" t="inlineStr">
        <is>
          <t>https://www.ipss.go.jp/syoushika/tohkei/newest04/s-kekka/1-8.xls</t>
        </is>
      </c>
    </row>
    <row r="123">
      <c r="A123" s="3" t="inlineStr">
        <is>
          <t>Япония: рождения — пять поколений официальных прогнозов</t>
        </is>
      </c>
      <c r="B123" s="3" t="inlineStr">
        <is>
          <t>JPN</t>
        </is>
      </c>
      <c r="C123" s="3" t="inlineStr">
        <is>
          <t>IPSS 2012, средний</t>
        </is>
      </c>
      <c r="D123" s="3" t="inlineStr">
        <is>
          <t>прогноз</t>
        </is>
      </c>
      <c r="E123" s="3" t="n">
        <v>2019</v>
      </c>
      <c r="F123" s="9" t="n">
        <v>854404</v>
      </c>
      <c r="G123" s="3" t="inlineStr">
        <is>
          <t>persons</t>
        </is>
      </c>
      <c r="H123" s="13" t="inlineStr">
        <is>
          <t>https://www.ipss.go.jp/syoushika/tohkei/newest04/s-kekka/1-8.xls</t>
        </is>
      </c>
    </row>
    <row r="124">
      <c r="A124" s="3" t="inlineStr">
        <is>
          <t>Япония: рождения — пять поколений официальных прогнозов</t>
        </is>
      </c>
      <c r="B124" s="3" t="inlineStr">
        <is>
          <t>JPN</t>
        </is>
      </c>
      <c r="C124" s="3" t="inlineStr">
        <is>
          <t>IPSS 2012, средний</t>
        </is>
      </c>
      <c r="D124" s="3" t="inlineStr">
        <is>
          <t>прогноз</t>
        </is>
      </c>
      <c r="E124" s="3" t="n">
        <v>2020</v>
      </c>
      <c r="F124" s="9" t="n">
        <v>836262</v>
      </c>
      <c r="G124" s="3" t="inlineStr">
        <is>
          <t>persons</t>
        </is>
      </c>
      <c r="H124" s="13" t="inlineStr">
        <is>
          <t>https://www.ipss.go.jp/syoushika/tohkei/newest04/s-kekka/1-8.xls</t>
        </is>
      </c>
    </row>
    <row r="125">
      <c r="A125" s="3" t="inlineStr">
        <is>
          <t>Япония: рождения — пять поколений официальных прогнозов</t>
        </is>
      </c>
      <c r="B125" s="3" t="inlineStr">
        <is>
          <t>JPN</t>
        </is>
      </c>
      <c r="C125" s="3" t="inlineStr">
        <is>
          <t>IPSS 2012, средний</t>
        </is>
      </c>
      <c r="D125" s="3" t="inlineStr">
        <is>
          <t>прогноз</t>
        </is>
      </c>
      <c r="E125" s="3" t="n">
        <v>2021</v>
      </c>
      <c r="F125" s="9" t="n">
        <v>820777</v>
      </c>
      <c r="G125" s="3" t="inlineStr">
        <is>
          <t>persons</t>
        </is>
      </c>
      <c r="H125" s="13" t="inlineStr">
        <is>
          <t>https://www.ipss.go.jp/syoushika/tohkei/newest04/s-kekka/1-8.xls</t>
        </is>
      </c>
    </row>
    <row r="126">
      <c r="A126" s="3" t="inlineStr">
        <is>
          <t>Япония: рождения — пять поколений официальных прогнозов</t>
        </is>
      </c>
      <c r="B126" s="3" t="inlineStr">
        <is>
          <t>JPN</t>
        </is>
      </c>
      <c r="C126" s="3" t="inlineStr">
        <is>
          <t>IPSS 2012, средний</t>
        </is>
      </c>
      <c r="D126" s="3" t="inlineStr">
        <is>
          <t>прогноз</t>
        </is>
      </c>
      <c r="E126" s="3" t="n">
        <v>2022</v>
      </c>
      <c r="F126" s="9" t="n">
        <v>807705</v>
      </c>
      <c r="G126" s="3" t="inlineStr">
        <is>
          <t>persons</t>
        </is>
      </c>
      <c r="H126" s="13" t="inlineStr">
        <is>
          <t>https://www.ipss.go.jp/syoushika/tohkei/newest04/s-kekka/1-8.xls</t>
        </is>
      </c>
    </row>
    <row r="127">
      <c r="A127" s="3" t="inlineStr">
        <is>
          <t>Япония: рождения — пять поколений официальных прогнозов</t>
        </is>
      </c>
      <c r="B127" s="3" t="inlineStr">
        <is>
          <t>JPN</t>
        </is>
      </c>
      <c r="C127" s="3" t="inlineStr">
        <is>
          <t>IPSS 2012, средний</t>
        </is>
      </c>
      <c r="D127" s="3" t="inlineStr">
        <is>
          <t>прогноз</t>
        </is>
      </c>
      <c r="E127" s="3" t="n">
        <v>2023</v>
      </c>
      <c r="F127" s="9" t="n">
        <v>796832</v>
      </c>
      <c r="G127" s="3" t="inlineStr">
        <is>
          <t>persons</t>
        </is>
      </c>
      <c r="H127" s="13" t="inlineStr">
        <is>
          <t>https://www.ipss.go.jp/syoushika/tohkei/newest04/s-kekka/1-8.xls</t>
        </is>
      </c>
    </row>
    <row r="128">
      <c r="A128" s="3" t="inlineStr">
        <is>
          <t>Япония: рождения — пять поколений официальных прогнозов</t>
        </is>
      </c>
      <c r="B128" s="3" t="inlineStr">
        <is>
          <t>JPN</t>
        </is>
      </c>
      <c r="C128" s="3" t="inlineStr">
        <is>
          <t>IPSS 2012, средний</t>
        </is>
      </c>
      <c r="D128" s="3" t="inlineStr">
        <is>
          <t>прогноз</t>
        </is>
      </c>
      <c r="E128" s="3" t="n">
        <v>2024</v>
      </c>
      <c r="F128" s="9" t="n">
        <v>787838</v>
      </c>
      <c r="G128" s="3" t="inlineStr">
        <is>
          <t>persons</t>
        </is>
      </c>
      <c r="H128" s="13" t="inlineStr">
        <is>
          <t>https://www.ipss.go.jp/syoushika/tohkei/newest04/s-kekka/1-8.xls</t>
        </is>
      </c>
    </row>
    <row r="129">
      <c r="A129" s="3" t="inlineStr">
        <is>
          <t>Япония: рождения — пять поколений официальных прогнозов</t>
        </is>
      </c>
      <c r="B129" s="3" t="inlineStr">
        <is>
          <t>JPN</t>
        </is>
      </c>
      <c r="C129" s="3" t="inlineStr">
        <is>
          <t>IPSS 2012, средний</t>
        </is>
      </c>
      <c r="D129" s="3" t="inlineStr">
        <is>
          <t>прогноз</t>
        </is>
      </c>
      <c r="E129" s="3" t="n">
        <v>2025</v>
      </c>
      <c r="F129" s="9" t="n">
        <v>780283</v>
      </c>
      <c r="G129" s="3" t="inlineStr">
        <is>
          <t>persons</t>
        </is>
      </c>
      <c r="H129" s="13" t="inlineStr">
        <is>
          <t>https://www.ipss.go.jp/syoushika/tohkei/newest04/s-kekka/1-8.xls</t>
        </is>
      </c>
    </row>
    <row r="130">
      <c r="A130" s="3" t="inlineStr">
        <is>
          <t>Япония: рождения — пять поколений официальных прогнозов</t>
        </is>
      </c>
      <c r="B130" s="3" t="inlineStr">
        <is>
          <t>JPN</t>
        </is>
      </c>
      <c r="C130" s="3" t="inlineStr">
        <is>
          <t>IPSS 2012, средний</t>
        </is>
      </c>
      <c r="D130" s="3" t="inlineStr">
        <is>
          <t>прогноз</t>
        </is>
      </c>
      <c r="E130" s="3" t="n">
        <v>2026</v>
      </c>
      <c r="F130" s="9" t="n">
        <v>773672</v>
      </c>
      <c r="G130" s="3" t="inlineStr">
        <is>
          <t>persons</t>
        </is>
      </c>
      <c r="H130" s="13" t="inlineStr">
        <is>
          <t>https://www.ipss.go.jp/syoushika/tohkei/newest04/s-kekka/1-8.xls</t>
        </is>
      </c>
    </row>
    <row r="131">
      <c r="A131" s="3" t="inlineStr">
        <is>
          <t>Япония: рождения — пять поколений официальных прогнозов</t>
        </is>
      </c>
      <c r="B131" s="3" t="inlineStr">
        <is>
          <t>JPN</t>
        </is>
      </c>
      <c r="C131" s="3" t="inlineStr">
        <is>
          <t>IPSS 2012, средний</t>
        </is>
      </c>
      <c r="D131" s="3" t="inlineStr">
        <is>
          <t>прогноз</t>
        </is>
      </c>
      <c r="E131" s="3" t="n">
        <v>2027</v>
      </c>
      <c r="F131" s="9" t="n">
        <v>767503</v>
      </c>
      <c r="G131" s="3" t="inlineStr">
        <is>
          <t>persons</t>
        </is>
      </c>
      <c r="H131" s="13" t="inlineStr">
        <is>
          <t>https://www.ipss.go.jp/syoushika/tohkei/newest04/s-kekka/1-8.xls</t>
        </is>
      </c>
    </row>
    <row r="132">
      <c r="A132" s="3" t="inlineStr">
        <is>
          <t>Япония: рождения — пять поколений официальных прогнозов</t>
        </is>
      </c>
      <c r="B132" s="3" t="inlineStr">
        <is>
          <t>JPN</t>
        </is>
      </c>
      <c r="C132" s="3" t="inlineStr">
        <is>
          <t>IPSS 2012, средний</t>
        </is>
      </c>
      <c r="D132" s="3" t="inlineStr">
        <is>
          <t>прогноз</t>
        </is>
      </c>
      <c r="E132" s="3" t="n">
        <v>2028</v>
      </c>
      <c r="F132" s="9" t="n">
        <v>761410</v>
      </c>
      <c r="G132" s="3" t="inlineStr">
        <is>
          <t>persons</t>
        </is>
      </c>
      <c r="H132" s="13" t="inlineStr">
        <is>
          <t>https://www.ipss.go.jp/syoushika/tohkei/newest04/s-kekka/1-8.xls</t>
        </is>
      </c>
    </row>
    <row r="133">
      <c r="A133" s="3" t="inlineStr">
        <is>
          <t>Япония: рождения — пять поколений официальных прогнозов</t>
        </is>
      </c>
      <c r="B133" s="3" t="inlineStr">
        <is>
          <t>JPN</t>
        </is>
      </c>
      <c r="C133" s="3" t="inlineStr">
        <is>
          <t>IPSS 2012, средний</t>
        </is>
      </c>
      <c r="D133" s="3" t="inlineStr">
        <is>
          <t>прогноз</t>
        </is>
      </c>
      <c r="E133" s="3" t="n">
        <v>2029</v>
      </c>
      <c r="F133" s="9" t="n">
        <v>755207</v>
      </c>
      <c r="G133" s="3" t="inlineStr">
        <is>
          <t>persons</t>
        </is>
      </c>
      <c r="H133" s="13" t="inlineStr">
        <is>
          <t>https://www.ipss.go.jp/syoushika/tohkei/newest04/s-kekka/1-8.xls</t>
        </is>
      </c>
    </row>
    <row r="134">
      <c r="A134" s="3" t="inlineStr">
        <is>
          <t>Япония: рождения — пять поколений официальных прогнозов</t>
        </is>
      </c>
      <c r="B134" s="3" t="inlineStr">
        <is>
          <t>JPN</t>
        </is>
      </c>
      <c r="C134" s="3" t="inlineStr">
        <is>
          <t>IPSS 2012, средний</t>
        </is>
      </c>
      <c r="D134" s="3" t="inlineStr">
        <is>
          <t>прогноз</t>
        </is>
      </c>
      <c r="E134" s="3" t="n">
        <v>2030</v>
      </c>
      <c r="F134" s="9" t="n">
        <v>748805</v>
      </c>
      <c r="G134" s="3" t="inlineStr">
        <is>
          <t>persons</t>
        </is>
      </c>
      <c r="H134" s="13" t="inlineStr">
        <is>
          <t>https://www.ipss.go.jp/syoushika/tohkei/newest04/s-kekka/1-8.xls</t>
        </is>
      </c>
    </row>
    <row r="135">
      <c r="A135" s="3" t="inlineStr">
        <is>
          <t>Япония: рождения — пять поколений официальных прогнозов</t>
        </is>
      </c>
      <c r="B135" s="3" t="inlineStr">
        <is>
          <t>JPN</t>
        </is>
      </c>
      <c r="C135" s="3" t="inlineStr">
        <is>
          <t>IPSS 2012, средний</t>
        </is>
      </c>
      <c r="D135" s="3" t="inlineStr">
        <is>
          <t>прогноз</t>
        </is>
      </c>
      <c r="E135" s="3" t="n">
        <v>2031</v>
      </c>
      <c r="F135" s="9" t="n">
        <v>742140</v>
      </c>
      <c r="G135" s="3" t="inlineStr">
        <is>
          <t>persons</t>
        </is>
      </c>
      <c r="H135" s="13" t="inlineStr">
        <is>
          <t>https://www.ipss.go.jp/syoushika/tohkei/newest04/s-kekka/1-8.xls</t>
        </is>
      </c>
    </row>
    <row r="136">
      <c r="A136" s="3" t="inlineStr">
        <is>
          <t>Япония: рождения — пять поколений официальных прогнозов</t>
        </is>
      </c>
      <c r="B136" s="3" t="inlineStr">
        <is>
          <t>JPN</t>
        </is>
      </c>
      <c r="C136" s="3" t="inlineStr">
        <is>
          <t>IPSS 2012, средний</t>
        </is>
      </c>
      <c r="D136" s="3" t="inlineStr">
        <is>
          <t>прогноз</t>
        </is>
      </c>
      <c r="E136" s="3" t="n">
        <v>2032</v>
      </c>
      <c r="F136" s="9" t="n">
        <v>735143</v>
      </c>
      <c r="G136" s="3" t="inlineStr">
        <is>
          <t>persons</t>
        </is>
      </c>
      <c r="H136" s="13" t="inlineStr">
        <is>
          <t>https://www.ipss.go.jp/syoushika/tohkei/newest04/s-kekka/1-8.xls</t>
        </is>
      </c>
    </row>
    <row r="137">
      <c r="A137" s="3" t="inlineStr">
        <is>
          <t>Япония: рождения — пять поколений официальных прогнозов</t>
        </is>
      </c>
      <c r="B137" s="3" t="inlineStr">
        <is>
          <t>JPN</t>
        </is>
      </c>
      <c r="C137" s="3" t="inlineStr">
        <is>
          <t>IPSS 2012, средний</t>
        </is>
      </c>
      <c r="D137" s="3" t="inlineStr">
        <is>
          <t>прогноз</t>
        </is>
      </c>
      <c r="E137" s="3" t="n">
        <v>2033</v>
      </c>
      <c r="F137" s="9" t="n">
        <v>727787</v>
      </c>
      <c r="G137" s="3" t="inlineStr">
        <is>
          <t>persons</t>
        </is>
      </c>
      <c r="H137" s="13" t="inlineStr">
        <is>
          <t>https://www.ipss.go.jp/syoushika/tohkei/newest04/s-kekka/1-8.xls</t>
        </is>
      </c>
    </row>
    <row r="138">
      <c r="A138" s="3" t="inlineStr">
        <is>
          <t>Япония: рождения — пять поколений официальных прогнозов</t>
        </is>
      </c>
      <c r="B138" s="3" t="inlineStr">
        <is>
          <t>JPN</t>
        </is>
      </c>
      <c r="C138" s="3" t="inlineStr">
        <is>
          <t>IPSS 2012, средний</t>
        </is>
      </c>
      <c r="D138" s="3" t="inlineStr">
        <is>
          <t>прогноз</t>
        </is>
      </c>
      <c r="E138" s="3" t="n">
        <v>2034</v>
      </c>
      <c r="F138" s="9" t="n">
        <v>720093</v>
      </c>
      <c r="G138" s="3" t="inlineStr">
        <is>
          <t>persons</t>
        </is>
      </c>
      <c r="H138" s="13" t="inlineStr">
        <is>
          <t>https://www.ipss.go.jp/syoushika/tohkei/newest04/s-kekka/1-8.xls</t>
        </is>
      </c>
    </row>
    <row r="139">
      <c r="A139" s="3" t="inlineStr">
        <is>
          <t>Япония: рождения — пять поколений официальных прогнозов</t>
        </is>
      </c>
      <c r="B139" s="3" t="inlineStr">
        <is>
          <t>JPN</t>
        </is>
      </c>
      <c r="C139" s="3" t="inlineStr">
        <is>
          <t>IPSS 2012, средний</t>
        </is>
      </c>
      <c r="D139" s="3" t="inlineStr">
        <is>
          <t>прогноз</t>
        </is>
      </c>
      <c r="E139" s="3" t="n">
        <v>2035</v>
      </c>
      <c r="F139" s="9" t="n">
        <v>712086</v>
      </c>
      <c r="G139" s="3" t="inlineStr">
        <is>
          <t>persons</t>
        </is>
      </c>
      <c r="H139" s="13" t="inlineStr">
        <is>
          <t>https://www.ipss.go.jp/syoushika/tohkei/newest04/s-kekka/1-8.xls</t>
        </is>
      </c>
    </row>
    <row r="140">
      <c r="A140" s="3" t="inlineStr">
        <is>
          <t>Япония: рождения — пять поколений официальных прогнозов</t>
        </is>
      </c>
      <c r="B140" s="3" t="inlineStr">
        <is>
          <t>JPN</t>
        </is>
      </c>
      <c r="C140" s="3" t="inlineStr">
        <is>
          <t>IPSS 2012, средний</t>
        </is>
      </c>
      <c r="D140" s="3" t="inlineStr">
        <is>
          <t>прогноз</t>
        </is>
      </c>
      <c r="E140" s="3" t="n">
        <v>2036</v>
      </c>
      <c r="F140" s="9" t="n">
        <v>703760</v>
      </c>
      <c r="G140" s="3" t="inlineStr">
        <is>
          <t>persons</t>
        </is>
      </c>
      <c r="H140" s="13" t="inlineStr">
        <is>
          <t>https://www.ipss.go.jp/syoushika/tohkei/newest04/s-kekka/1-8.xls</t>
        </is>
      </c>
    </row>
    <row r="141">
      <c r="A141" s="3" t="inlineStr">
        <is>
          <t>Япония: рождения — пять поколений официальных прогнозов</t>
        </is>
      </c>
      <c r="B141" s="3" t="inlineStr">
        <is>
          <t>JPN</t>
        </is>
      </c>
      <c r="C141" s="3" t="inlineStr">
        <is>
          <t>IPSS 2012, средний</t>
        </is>
      </c>
      <c r="D141" s="3" t="inlineStr">
        <is>
          <t>прогноз</t>
        </is>
      </c>
      <c r="E141" s="3" t="n">
        <v>2037</v>
      </c>
      <c r="F141" s="9" t="n">
        <v>695092</v>
      </c>
      <c r="G141" s="3" t="inlineStr">
        <is>
          <t>persons</t>
        </is>
      </c>
      <c r="H141" s="13" t="inlineStr">
        <is>
          <t>https://www.ipss.go.jp/syoushika/tohkei/newest04/s-kekka/1-8.xls</t>
        </is>
      </c>
    </row>
    <row r="142">
      <c r="A142" s="3" t="inlineStr">
        <is>
          <t>Япония: рождения — пять поколений официальных прогнозов</t>
        </is>
      </c>
      <c r="B142" s="3" t="inlineStr">
        <is>
          <t>JPN</t>
        </is>
      </c>
      <c r="C142" s="3" t="inlineStr">
        <is>
          <t>IPSS 2012, средний</t>
        </is>
      </c>
      <c r="D142" s="3" t="inlineStr">
        <is>
          <t>прогноз</t>
        </is>
      </c>
      <c r="E142" s="3" t="n">
        <v>2038</v>
      </c>
      <c r="F142" s="9" t="n">
        <v>686060</v>
      </c>
      <c r="G142" s="3" t="inlineStr">
        <is>
          <t>persons</t>
        </is>
      </c>
      <c r="H142" s="13" t="inlineStr">
        <is>
          <t>https://www.ipss.go.jp/syoushika/tohkei/newest04/s-kekka/1-8.xls</t>
        </is>
      </c>
    </row>
    <row r="143">
      <c r="A143" s="3" t="inlineStr">
        <is>
          <t>Япония: рождения — пять поколений официальных прогнозов</t>
        </is>
      </c>
      <c r="B143" s="3" t="inlineStr">
        <is>
          <t>JPN</t>
        </is>
      </c>
      <c r="C143" s="3" t="inlineStr">
        <is>
          <t>IPSS 2012, средний</t>
        </is>
      </c>
      <c r="D143" s="3" t="inlineStr">
        <is>
          <t>прогноз</t>
        </is>
      </c>
      <c r="E143" s="3" t="n">
        <v>2039</v>
      </c>
      <c r="F143" s="9" t="n">
        <v>676633</v>
      </c>
      <c r="G143" s="3" t="inlineStr">
        <is>
          <t>persons</t>
        </is>
      </c>
      <c r="H143" s="13" t="inlineStr">
        <is>
          <t>https://www.ipss.go.jp/syoushika/tohkei/newest04/s-kekka/1-8.xls</t>
        </is>
      </c>
    </row>
    <row r="144">
      <c r="A144" s="3" t="inlineStr">
        <is>
          <t>Япония: рождения — пять поколений официальных прогнозов</t>
        </is>
      </c>
      <c r="B144" s="3" t="inlineStr">
        <is>
          <t>JPN</t>
        </is>
      </c>
      <c r="C144" s="3" t="inlineStr">
        <is>
          <t>IPSS 2012, средний</t>
        </is>
      </c>
      <c r="D144" s="3" t="inlineStr">
        <is>
          <t>прогноз</t>
        </is>
      </c>
      <c r="E144" s="3" t="n">
        <v>2040</v>
      </c>
      <c r="F144" s="9" t="n">
        <v>666787</v>
      </c>
      <c r="G144" s="3" t="inlineStr">
        <is>
          <t>persons</t>
        </is>
      </c>
      <c r="H144" s="13" t="inlineStr">
        <is>
          <t>https://www.ipss.go.jp/syoushika/tohkei/newest04/s-kekka/1-8.xls</t>
        </is>
      </c>
    </row>
    <row r="145">
      <c r="A145" s="3" t="inlineStr">
        <is>
          <t>Япония: рождения — пять поколений официальных прогнозов</t>
        </is>
      </c>
      <c r="B145" s="3" t="inlineStr">
        <is>
          <t>JPN</t>
        </is>
      </c>
      <c r="C145" s="3" t="inlineStr">
        <is>
          <t>IPSS 2012, средний</t>
        </is>
      </c>
      <c r="D145" s="3" t="inlineStr">
        <is>
          <t>прогноз</t>
        </is>
      </c>
      <c r="E145" s="3" t="n">
        <v>2041</v>
      </c>
      <c r="F145" s="9" t="n">
        <v>656518</v>
      </c>
      <c r="G145" s="3" t="inlineStr">
        <is>
          <t>persons</t>
        </is>
      </c>
      <c r="H145" s="13" t="inlineStr">
        <is>
          <t>https://www.ipss.go.jp/syoushika/tohkei/newest04/s-kekka/1-8.xls</t>
        </is>
      </c>
    </row>
    <row r="146">
      <c r="A146" s="3" t="inlineStr">
        <is>
          <t>Япония: рождения — пять поколений официальных прогнозов</t>
        </is>
      </c>
      <c r="B146" s="3" t="inlineStr">
        <is>
          <t>JPN</t>
        </is>
      </c>
      <c r="C146" s="3" t="inlineStr">
        <is>
          <t>IPSS 2012, средний</t>
        </is>
      </c>
      <c r="D146" s="3" t="inlineStr">
        <is>
          <t>прогноз</t>
        </is>
      </c>
      <c r="E146" s="3" t="n">
        <v>2042</v>
      </c>
      <c r="F146" s="9" t="n">
        <v>645857</v>
      </c>
      <c r="G146" s="3" t="inlineStr">
        <is>
          <t>persons</t>
        </is>
      </c>
      <c r="H146" s="13" t="inlineStr">
        <is>
          <t>https://www.ipss.go.jp/syoushika/tohkei/newest04/s-kekka/1-8.xls</t>
        </is>
      </c>
    </row>
    <row r="147">
      <c r="A147" s="3" t="inlineStr">
        <is>
          <t>Япония: рождения — пять поколений официальных прогнозов</t>
        </is>
      </c>
      <c r="B147" s="3" t="inlineStr">
        <is>
          <t>JPN</t>
        </is>
      </c>
      <c r="C147" s="3" t="inlineStr">
        <is>
          <t>IPSS 2012, средний</t>
        </is>
      </c>
      <c r="D147" s="3" t="inlineStr">
        <is>
          <t>прогноз</t>
        </is>
      </c>
      <c r="E147" s="3" t="n">
        <v>2043</v>
      </c>
      <c r="F147" s="9" t="n">
        <v>634871</v>
      </c>
      <c r="G147" s="3" t="inlineStr">
        <is>
          <t>persons</t>
        </is>
      </c>
      <c r="H147" s="13" t="inlineStr">
        <is>
          <t>https://www.ipss.go.jp/syoushika/tohkei/newest04/s-kekka/1-8.xls</t>
        </is>
      </c>
    </row>
    <row r="148">
      <c r="A148" s="3" t="inlineStr">
        <is>
          <t>Япония: рождения — пять поколений официальных прогнозов</t>
        </is>
      </c>
      <c r="B148" s="3" t="inlineStr">
        <is>
          <t>JPN</t>
        </is>
      </c>
      <c r="C148" s="3" t="inlineStr">
        <is>
          <t>IPSS 2012, средний</t>
        </is>
      </c>
      <c r="D148" s="3" t="inlineStr">
        <is>
          <t>прогноз</t>
        </is>
      </c>
      <c r="E148" s="3" t="n">
        <v>2044</v>
      </c>
      <c r="F148" s="9" t="n">
        <v>623649</v>
      </c>
      <c r="G148" s="3" t="inlineStr">
        <is>
          <t>persons</t>
        </is>
      </c>
      <c r="H148" s="13" t="inlineStr">
        <is>
          <t>https://www.ipss.go.jp/syoushika/tohkei/newest04/s-kekka/1-8.xls</t>
        </is>
      </c>
    </row>
    <row r="149">
      <c r="A149" s="3" t="inlineStr">
        <is>
          <t>Япония: рождения — пять поколений официальных прогнозов</t>
        </is>
      </c>
      <c r="B149" s="3" t="inlineStr">
        <is>
          <t>JPN</t>
        </is>
      </c>
      <c r="C149" s="3" t="inlineStr">
        <is>
          <t>IPSS 2012, средний</t>
        </is>
      </c>
      <c r="D149" s="3" t="inlineStr">
        <is>
          <t>прогноз</t>
        </is>
      </c>
      <c r="E149" s="3" t="n">
        <v>2045</v>
      </c>
      <c r="F149" s="9" t="n">
        <v>612272</v>
      </c>
      <c r="G149" s="3" t="inlineStr">
        <is>
          <t>persons</t>
        </is>
      </c>
      <c r="H149" s="13" t="inlineStr">
        <is>
          <t>https://www.ipss.go.jp/syoushika/tohkei/newest04/s-kekka/1-8.xls</t>
        </is>
      </c>
    </row>
    <row r="150">
      <c r="A150" s="3" t="inlineStr">
        <is>
          <t>Япония: рождения — пять поколений официальных прогнозов</t>
        </is>
      </c>
      <c r="B150" s="3" t="inlineStr">
        <is>
          <t>JPN</t>
        </is>
      </c>
      <c r="C150" s="3" t="inlineStr">
        <is>
          <t>IPSS 2017, средний</t>
        </is>
      </c>
      <c r="D150" s="3" t="inlineStr">
        <is>
          <t>прогноз</t>
        </is>
      </c>
      <c r="E150" s="3" t="n">
        <v>2016</v>
      </c>
      <c r="F150" s="9" t="n">
        <v>992239</v>
      </c>
      <c r="G150" s="3" t="inlineStr">
        <is>
          <t>persons</t>
        </is>
      </c>
      <c r="H150" s="13" t="inlineStr">
        <is>
          <t>https://www.ipss.go.jp/pp-zenkoku/j/zenkoku2017/db_zenkoku2017/s_tables/1-8.xls</t>
        </is>
      </c>
    </row>
    <row r="151">
      <c r="A151" s="3" t="inlineStr">
        <is>
          <t>Япония: рождения — пять поколений официальных прогнозов</t>
        </is>
      </c>
      <c r="B151" s="3" t="inlineStr">
        <is>
          <t>JPN</t>
        </is>
      </c>
      <c r="C151" s="3" t="inlineStr">
        <is>
          <t>IPSS 2017, средний</t>
        </is>
      </c>
      <c r="D151" s="3" t="inlineStr">
        <is>
          <t>прогноз</t>
        </is>
      </c>
      <c r="E151" s="3" t="n">
        <v>2017</v>
      </c>
      <c r="F151" s="9" t="n">
        <v>967757</v>
      </c>
      <c r="G151" s="3" t="inlineStr">
        <is>
          <t>persons</t>
        </is>
      </c>
      <c r="H151" s="13" t="inlineStr">
        <is>
          <t>https://www.ipss.go.jp/pp-zenkoku/j/zenkoku2017/db_zenkoku2017/s_tables/1-8.xls</t>
        </is>
      </c>
    </row>
    <row r="152">
      <c r="A152" s="3" t="inlineStr">
        <is>
          <t>Япония: рождения — пять поколений официальных прогнозов</t>
        </is>
      </c>
      <c r="B152" s="3" t="inlineStr">
        <is>
          <t>JPN</t>
        </is>
      </c>
      <c r="C152" s="3" t="inlineStr">
        <is>
          <t>IPSS 2017, средний</t>
        </is>
      </c>
      <c r="D152" s="3" t="inlineStr">
        <is>
          <t>прогноз</t>
        </is>
      </c>
      <c r="E152" s="3" t="n">
        <v>2018</v>
      </c>
      <c r="F152" s="9" t="n">
        <v>943784</v>
      </c>
      <c r="G152" s="3" t="inlineStr">
        <is>
          <t>persons</t>
        </is>
      </c>
      <c r="H152" s="13" t="inlineStr">
        <is>
          <t>https://www.ipss.go.jp/pp-zenkoku/j/zenkoku2017/db_zenkoku2017/s_tables/1-8.xls</t>
        </is>
      </c>
    </row>
    <row r="153">
      <c r="A153" s="3" t="inlineStr">
        <is>
          <t>Япония: рождения — пять поколений официальных прогнозов</t>
        </is>
      </c>
      <c r="B153" s="3" t="inlineStr">
        <is>
          <t>JPN</t>
        </is>
      </c>
      <c r="C153" s="3" t="inlineStr">
        <is>
          <t>IPSS 2017, средний</t>
        </is>
      </c>
      <c r="D153" s="3" t="inlineStr">
        <is>
          <t>прогноз</t>
        </is>
      </c>
      <c r="E153" s="3" t="n">
        <v>2019</v>
      </c>
      <c r="F153" s="9" t="n">
        <v>920614</v>
      </c>
      <c r="G153" s="3" t="inlineStr">
        <is>
          <t>persons</t>
        </is>
      </c>
      <c r="H153" s="13" t="inlineStr">
        <is>
          <t>https://www.ipss.go.jp/pp-zenkoku/j/zenkoku2017/db_zenkoku2017/s_tables/1-8.xls</t>
        </is>
      </c>
    </row>
    <row r="154">
      <c r="A154" s="3" t="inlineStr">
        <is>
          <t>Япония: рождения — пять поколений официальных прогнозов</t>
        </is>
      </c>
      <c r="B154" s="3" t="inlineStr">
        <is>
          <t>JPN</t>
        </is>
      </c>
      <c r="C154" s="3" t="inlineStr">
        <is>
          <t>IPSS 2017, средний</t>
        </is>
      </c>
      <c r="D154" s="3" t="inlineStr">
        <is>
          <t>прогноз</t>
        </is>
      </c>
      <c r="E154" s="3" t="n">
        <v>2020</v>
      </c>
      <c r="F154" s="9" t="n">
        <v>902281</v>
      </c>
      <c r="G154" s="3" t="inlineStr">
        <is>
          <t>persons</t>
        </is>
      </c>
      <c r="H154" s="13" t="inlineStr">
        <is>
          <t>https://www.ipss.go.jp/pp-zenkoku/j/zenkoku2017/db_zenkoku2017/s_tables/1-8.xls</t>
        </is>
      </c>
    </row>
    <row r="155">
      <c r="A155" s="3" t="inlineStr">
        <is>
          <t>Япония: рождения — пять поколений официальных прогнозов</t>
        </is>
      </c>
      <c r="B155" s="3" t="inlineStr">
        <is>
          <t>JPN</t>
        </is>
      </c>
      <c r="C155" s="3" t="inlineStr">
        <is>
          <t>IPSS 2017, средний</t>
        </is>
      </c>
      <c r="D155" s="3" t="inlineStr">
        <is>
          <t>прогноз</t>
        </is>
      </c>
      <c r="E155" s="3" t="n">
        <v>2021</v>
      </c>
      <c r="F155" s="9" t="n">
        <v>885753</v>
      </c>
      <c r="G155" s="3" t="inlineStr">
        <is>
          <t>persons</t>
        </is>
      </c>
      <c r="H155" s="13" t="inlineStr">
        <is>
          <t>https://www.ipss.go.jp/pp-zenkoku/j/zenkoku2017/db_zenkoku2017/s_tables/1-8.xls</t>
        </is>
      </c>
    </row>
    <row r="156">
      <c r="A156" s="3" t="inlineStr">
        <is>
          <t>Япония: рождения — пять поколений официальных прогнозов</t>
        </is>
      </c>
      <c r="B156" s="3" t="inlineStr">
        <is>
          <t>JPN</t>
        </is>
      </c>
      <c r="C156" s="3" t="inlineStr">
        <is>
          <t>IPSS 2017, средний</t>
        </is>
      </c>
      <c r="D156" s="3" t="inlineStr">
        <is>
          <t>прогноз</t>
        </is>
      </c>
      <c r="E156" s="3" t="n">
        <v>2022</v>
      </c>
      <c r="F156" s="9" t="n">
        <v>871620</v>
      </c>
      <c r="G156" s="3" t="inlineStr">
        <is>
          <t>persons</t>
        </is>
      </c>
      <c r="H156" s="13" t="inlineStr">
        <is>
          <t>https://www.ipss.go.jp/pp-zenkoku/j/zenkoku2017/db_zenkoku2017/s_tables/1-8.xls</t>
        </is>
      </c>
    </row>
    <row r="157">
      <c r="A157" s="3" t="inlineStr">
        <is>
          <t>Япония: рождения — пять поколений официальных прогнозов</t>
        </is>
      </c>
      <c r="B157" s="3" t="inlineStr">
        <is>
          <t>JPN</t>
        </is>
      </c>
      <c r="C157" s="3" t="inlineStr">
        <is>
          <t>IPSS 2017, средний</t>
        </is>
      </c>
      <c r="D157" s="3" t="inlineStr">
        <is>
          <t>прогноз</t>
        </is>
      </c>
      <c r="E157" s="3" t="n">
        <v>2023</v>
      </c>
      <c r="F157" s="9" t="n">
        <v>860091</v>
      </c>
      <c r="G157" s="3" t="inlineStr">
        <is>
          <t>persons</t>
        </is>
      </c>
      <c r="H157" s="13" t="inlineStr">
        <is>
          <t>https://www.ipss.go.jp/pp-zenkoku/j/zenkoku2017/db_zenkoku2017/s_tables/1-8.xls</t>
        </is>
      </c>
    </row>
    <row r="158">
      <c r="A158" s="3" t="inlineStr">
        <is>
          <t>Япония: рождения — пять поколений официальных прогнозов</t>
        </is>
      </c>
      <c r="B158" s="3" t="inlineStr">
        <is>
          <t>JPN</t>
        </is>
      </c>
      <c r="C158" s="3" t="inlineStr">
        <is>
          <t>IPSS 2017, средний</t>
        </is>
      </c>
      <c r="D158" s="3" t="inlineStr">
        <is>
          <t>прогноз</t>
        </is>
      </c>
      <c r="E158" s="3" t="n">
        <v>2024</v>
      </c>
      <c r="F158" s="9" t="n">
        <v>851041</v>
      </c>
      <c r="G158" s="3" t="inlineStr">
        <is>
          <t>persons</t>
        </is>
      </c>
      <c r="H158" s="13" t="inlineStr">
        <is>
          <t>https://www.ipss.go.jp/pp-zenkoku/j/zenkoku2017/db_zenkoku2017/s_tables/1-8.xls</t>
        </is>
      </c>
    </row>
    <row r="159">
      <c r="A159" s="3" t="inlineStr">
        <is>
          <t>Япония: рождения — пять поколений официальных прогнозов</t>
        </is>
      </c>
      <c r="B159" s="3" t="inlineStr">
        <is>
          <t>JPN</t>
        </is>
      </c>
      <c r="C159" s="3" t="inlineStr">
        <is>
          <t>IPSS 2017, средний</t>
        </is>
      </c>
      <c r="D159" s="3" t="inlineStr">
        <is>
          <t>прогноз</t>
        </is>
      </c>
      <c r="E159" s="3" t="n">
        <v>2025</v>
      </c>
      <c r="F159" s="9" t="n">
        <v>844063</v>
      </c>
      <c r="G159" s="3" t="inlineStr">
        <is>
          <t>persons</t>
        </is>
      </c>
      <c r="H159" s="13" t="inlineStr">
        <is>
          <t>https://www.ipss.go.jp/pp-zenkoku/j/zenkoku2017/db_zenkoku2017/s_tables/1-8.xls</t>
        </is>
      </c>
    </row>
    <row r="160">
      <c r="A160" s="3" t="inlineStr">
        <is>
          <t>Япония: рождения — пять поколений официальных прогнозов</t>
        </is>
      </c>
      <c r="B160" s="3" t="inlineStr">
        <is>
          <t>JPN</t>
        </is>
      </c>
      <c r="C160" s="3" t="inlineStr">
        <is>
          <t>IPSS 2017, средний</t>
        </is>
      </c>
      <c r="D160" s="3" t="inlineStr">
        <is>
          <t>прогноз</t>
        </is>
      </c>
      <c r="E160" s="3" t="n">
        <v>2026</v>
      </c>
      <c r="F160" s="9" t="n">
        <v>838480</v>
      </c>
      <c r="G160" s="3" t="inlineStr">
        <is>
          <t>persons</t>
        </is>
      </c>
      <c r="H160" s="13" t="inlineStr">
        <is>
          <t>https://www.ipss.go.jp/pp-zenkoku/j/zenkoku2017/db_zenkoku2017/s_tables/1-8.xls</t>
        </is>
      </c>
    </row>
    <row r="161">
      <c r="A161" s="3" t="inlineStr">
        <is>
          <t>Япония: рождения — пять поколений официальных прогнозов</t>
        </is>
      </c>
      <c r="B161" s="3" t="inlineStr">
        <is>
          <t>JPN</t>
        </is>
      </c>
      <c r="C161" s="3" t="inlineStr">
        <is>
          <t>IPSS 2017, средний</t>
        </is>
      </c>
      <c r="D161" s="3" t="inlineStr">
        <is>
          <t>прогноз</t>
        </is>
      </c>
      <c r="E161" s="3" t="n">
        <v>2027</v>
      </c>
      <c r="F161" s="9" t="n">
        <v>833582</v>
      </c>
      <c r="G161" s="3" t="inlineStr">
        <is>
          <t>persons</t>
        </is>
      </c>
      <c r="H161" s="13" t="inlineStr">
        <is>
          <t>https://www.ipss.go.jp/pp-zenkoku/j/zenkoku2017/db_zenkoku2017/s_tables/1-8.xls</t>
        </is>
      </c>
    </row>
    <row r="162">
      <c r="A162" s="3" t="inlineStr">
        <is>
          <t>Япония: рождения — пять поколений официальных прогнозов</t>
        </is>
      </c>
      <c r="B162" s="3" t="inlineStr">
        <is>
          <t>JPN</t>
        </is>
      </c>
      <c r="C162" s="3" t="inlineStr">
        <is>
          <t>IPSS 2017, средний</t>
        </is>
      </c>
      <c r="D162" s="3" t="inlineStr">
        <is>
          <t>прогноз</t>
        </is>
      </c>
      <c r="E162" s="3" t="n">
        <v>2028</v>
      </c>
      <c r="F162" s="9" t="n">
        <v>828786</v>
      </c>
      <c r="G162" s="3" t="inlineStr">
        <is>
          <t>persons</t>
        </is>
      </c>
      <c r="H162" s="13" t="inlineStr">
        <is>
          <t>https://www.ipss.go.jp/pp-zenkoku/j/zenkoku2017/db_zenkoku2017/s_tables/1-8.xls</t>
        </is>
      </c>
    </row>
    <row r="163">
      <c r="A163" s="3" t="inlineStr">
        <is>
          <t>Япония: рождения — пять поколений официальных прогнозов</t>
        </is>
      </c>
      <c r="B163" s="3" t="inlineStr">
        <is>
          <t>JPN</t>
        </is>
      </c>
      <c r="C163" s="3" t="inlineStr">
        <is>
          <t>IPSS 2017, средний</t>
        </is>
      </c>
      <c r="D163" s="3" t="inlineStr">
        <is>
          <t>прогноз</t>
        </is>
      </c>
      <c r="E163" s="3" t="n">
        <v>2029</v>
      </c>
      <c r="F163" s="9" t="n">
        <v>823643</v>
      </c>
      <c r="G163" s="3" t="inlineStr">
        <is>
          <t>persons</t>
        </is>
      </c>
      <c r="H163" s="13" t="inlineStr">
        <is>
          <t>https://www.ipss.go.jp/pp-zenkoku/j/zenkoku2017/db_zenkoku2017/s_tables/1-8.xls</t>
        </is>
      </c>
    </row>
    <row r="164">
      <c r="A164" s="3" t="inlineStr">
        <is>
          <t>Япония: рождения — пять поколений официальных прогнозов</t>
        </is>
      </c>
      <c r="B164" s="3" t="inlineStr">
        <is>
          <t>JPN</t>
        </is>
      </c>
      <c r="C164" s="3" t="inlineStr">
        <is>
          <t>IPSS 2017, средний</t>
        </is>
      </c>
      <c r="D164" s="3" t="inlineStr">
        <is>
          <t>прогноз</t>
        </is>
      </c>
      <c r="E164" s="3" t="n">
        <v>2030</v>
      </c>
      <c r="F164" s="9" t="n">
        <v>817890</v>
      </c>
      <c r="G164" s="3" t="inlineStr">
        <is>
          <t>persons</t>
        </is>
      </c>
      <c r="H164" s="13" t="inlineStr">
        <is>
          <t>https://www.ipss.go.jp/pp-zenkoku/j/zenkoku2017/db_zenkoku2017/s_tables/1-8.xls</t>
        </is>
      </c>
    </row>
    <row r="165">
      <c r="A165" s="3" t="inlineStr">
        <is>
          <t>Япония: рождения — пять поколений официальных прогнозов</t>
        </is>
      </c>
      <c r="B165" s="3" t="inlineStr">
        <is>
          <t>JPN</t>
        </is>
      </c>
      <c r="C165" s="3" t="inlineStr">
        <is>
          <t>IPSS 2017, средний</t>
        </is>
      </c>
      <c r="D165" s="3" t="inlineStr">
        <is>
          <t>прогноз</t>
        </is>
      </c>
      <c r="E165" s="3" t="n">
        <v>2031</v>
      </c>
      <c r="F165" s="9" t="n">
        <v>811483</v>
      </c>
      <c r="G165" s="3" t="inlineStr">
        <is>
          <t>persons</t>
        </is>
      </c>
      <c r="H165" s="13" t="inlineStr">
        <is>
          <t>https://www.ipss.go.jp/pp-zenkoku/j/zenkoku2017/db_zenkoku2017/s_tables/1-8.xls</t>
        </is>
      </c>
    </row>
    <row r="166">
      <c r="A166" s="3" t="inlineStr">
        <is>
          <t>Япония: рождения — пять поколений официальных прогнозов</t>
        </is>
      </c>
      <c r="B166" s="3" t="inlineStr">
        <is>
          <t>JPN</t>
        </is>
      </c>
      <c r="C166" s="3" t="inlineStr">
        <is>
          <t>IPSS 2017, средний</t>
        </is>
      </c>
      <c r="D166" s="3" t="inlineStr">
        <is>
          <t>прогноз</t>
        </is>
      </c>
      <c r="E166" s="3" t="n">
        <v>2032</v>
      </c>
      <c r="F166" s="9" t="n">
        <v>804516</v>
      </c>
      <c r="G166" s="3" t="inlineStr">
        <is>
          <t>persons</t>
        </is>
      </c>
      <c r="H166" s="13" t="inlineStr">
        <is>
          <t>https://www.ipss.go.jp/pp-zenkoku/j/zenkoku2017/db_zenkoku2017/s_tables/1-8.xls</t>
        </is>
      </c>
    </row>
    <row r="167">
      <c r="A167" s="3" t="inlineStr">
        <is>
          <t>Япония: рождения — пять поколений официальных прогнозов</t>
        </is>
      </c>
      <c r="B167" s="3" t="inlineStr">
        <is>
          <t>JPN</t>
        </is>
      </c>
      <c r="C167" s="3" t="inlineStr">
        <is>
          <t>IPSS 2017, средний</t>
        </is>
      </c>
      <c r="D167" s="3" t="inlineStr">
        <is>
          <t>прогноз</t>
        </is>
      </c>
      <c r="E167" s="3" t="n">
        <v>2033</v>
      </c>
      <c r="F167" s="9" t="n">
        <v>797138</v>
      </c>
      <c r="G167" s="3" t="inlineStr">
        <is>
          <t>persons</t>
        </is>
      </c>
      <c r="H167" s="13" t="inlineStr">
        <is>
          <t>https://www.ipss.go.jp/pp-zenkoku/j/zenkoku2017/db_zenkoku2017/s_tables/1-8.xls</t>
        </is>
      </c>
    </row>
    <row r="168">
      <c r="A168" s="3" t="inlineStr">
        <is>
          <t>Япония: рождения — пять поколений официальных прогнозов</t>
        </is>
      </c>
      <c r="B168" s="3" t="inlineStr">
        <is>
          <t>JPN</t>
        </is>
      </c>
      <c r="C168" s="3" t="inlineStr">
        <is>
          <t>IPSS 2017, средний</t>
        </is>
      </c>
      <c r="D168" s="3" t="inlineStr">
        <is>
          <t>прогноз</t>
        </is>
      </c>
      <c r="E168" s="3" t="n">
        <v>2034</v>
      </c>
      <c r="F168" s="9" t="n">
        <v>789507</v>
      </c>
      <c r="G168" s="3" t="inlineStr">
        <is>
          <t>persons</t>
        </is>
      </c>
      <c r="H168" s="13" t="inlineStr">
        <is>
          <t>https://www.ipss.go.jp/pp-zenkoku/j/zenkoku2017/db_zenkoku2017/s_tables/1-8.xls</t>
        </is>
      </c>
    </row>
    <row r="169">
      <c r="A169" s="3" t="inlineStr">
        <is>
          <t>Япония: рождения — пять поколений официальных прогнозов</t>
        </is>
      </c>
      <c r="B169" s="3" t="inlineStr">
        <is>
          <t>JPN</t>
        </is>
      </c>
      <c r="C169" s="3" t="inlineStr">
        <is>
          <t>IPSS 2017, средний</t>
        </is>
      </c>
      <c r="D169" s="3" t="inlineStr">
        <is>
          <t>прогноз</t>
        </is>
      </c>
      <c r="E169" s="3" t="n">
        <v>2035</v>
      </c>
      <c r="F169" s="9" t="n">
        <v>781763</v>
      </c>
      <c r="G169" s="3" t="inlineStr">
        <is>
          <t>persons</t>
        </is>
      </c>
      <c r="H169" s="13" t="inlineStr">
        <is>
          <t>https://www.ipss.go.jp/pp-zenkoku/j/zenkoku2017/db_zenkoku2017/s_tables/1-8.xls</t>
        </is>
      </c>
    </row>
    <row r="170">
      <c r="A170" s="3" t="inlineStr">
        <is>
          <t>Япония: рождения — пять поколений официальных прогнозов</t>
        </is>
      </c>
      <c r="B170" s="3" t="inlineStr">
        <is>
          <t>JPN</t>
        </is>
      </c>
      <c r="C170" s="3" t="inlineStr">
        <is>
          <t>IPSS 2017, средний</t>
        </is>
      </c>
      <c r="D170" s="3" t="inlineStr">
        <is>
          <t>прогноз</t>
        </is>
      </c>
      <c r="E170" s="3" t="n">
        <v>2036</v>
      </c>
      <c r="F170" s="9" t="n">
        <v>773982</v>
      </c>
      <c r="G170" s="3" t="inlineStr">
        <is>
          <t>persons</t>
        </is>
      </c>
      <c r="H170" s="13" t="inlineStr">
        <is>
          <t>https://www.ipss.go.jp/pp-zenkoku/j/zenkoku2017/db_zenkoku2017/s_tables/1-8.xls</t>
        </is>
      </c>
    </row>
    <row r="171">
      <c r="A171" s="3" t="inlineStr">
        <is>
          <t>Япония: рождения — пять поколений официальных прогнозов</t>
        </is>
      </c>
      <c r="B171" s="3" t="inlineStr">
        <is>
          <t>JPN</t>
        </is>
      </c>
      <c r="C171" s="3" t="inlineStr">
        <is>
          <t>IPSS 2017, средний</t>
        </is>
      </c>
      <c r="D171" s="3" t="inlineStr">
        <is>
          <t>прогноз</t>
        </is>
      </c>
      <c r="E171" s="3" t="n">
        <v>2037</v>
      </c>
      <c r="F171" s="9" t="n">
        <v>766168</v>
      </c>
      <c r="G171" s="3" t="inlineStr">
        <is>
          <t>persons</t>
        </is>
      </c>
      <c r="H171" s="13" t="inlineStr">
        <is>
          <t>https://www.ipss.go.jp/pp-zenkoku/j/zenkoku2017/db_zenkoku2017/s_tables/1-8.xls</t>
        </is>
      </c>
    </row>
    <row r="172">
      <c r="A172" s="3" t="inlineStr">
        <is>
          <t>Япония: рождения — пять поколений официальных прогнозов</t>
        </is>
      </c>
      <c r="B172" s="3" t="inlineStr">
        <is>
          <t>JPN</t>
        </is>
      </c>
      <c r="C172" s="3" t="inlineStr">
        <is>
          <t>IPSS 2017, средний</t>
        </is>
      </c>
      <c r="D172" s="3" t="inlineStr">
        <is>
          <t>прогноз</t>
        </is>
      </c>
      <c r="E172" s="3" t="n">
        <v>2038</v>
      </c>
      <c r="F172" s="9" t="n">
        <v>758290</v>
      </c>
      <c r="G172" s="3" t="inlineStr">
        <is>
          <t>persons</t>
        </is>
      </c>
      <c r="H172" s="13" t="inlineStr">
        <is>
          <t>https://www.ipss.go.jp/pp-zenkoku/j/zenkoku2017/db_zenkoku2017/s_tables/1-8.xls</t>
        </is>
      </c>
    </row>
    <row r="173">
      <c r="A173" s="3" t="inlineStr">
        <is>
          <t>Япония: рождения — пять поколений официальных прогнозов</t>
        </is>
      </c>
      <c r="B173" s="3" t="inlineStr">
        <is>
          <t>JPN</t>
        </is>
      </c>
      <c r="C173" s="3" t="inlineStr">
        <is>
          <t>IPSS 2017, средний</t>
        </is>
      </c>
      <c r="D173" s="3" t="inlineStr">
        <is>
          <t>прогноз</t>
        </is>
      </c>
      <c r="E173" s="3" t="n">
        <v>2039</v>
      </c>
      <c r="F173" s="9" t="n">
        <v>750307</v>
      </c>
      <c r="G173" s="3" t="inlineStr">
        <is>
          <t>persons</t>
        </is>
      </c>
      <c r="H173" s="13" t="inlineStr">
        <is>
          <t>https://www.ipss.go.jp/pp-zenkoku/j/zenkoku2017/db_zenkoku2017/s_tables/1-8.xls</t>
        </is>
      </c>
    </row>
    <row r="174">
      <c r="A174" s="3" t="inlineStr">
        <is>
          <t>Япония: рождения — пять поколений официальных прогнозов</t>
        </is>
      </c>
      <c r="B174" s="3" t="inlineStr">
        <is>
          <t>JPN</t>
        </is>
      </c>
      <c r="C174" s="3" t="inlineStr">
        <is>
          <t>IPSS 2017, средний</t>
        </is>
      </c>
      <c r="D174" s="3" t="inlineStr">
        <is>
          <t>прогноз</t>
        </is>
      </c>
      <c r="E174" s="3" t="n">
        <v>2040</v>
      </c>
      <c r="F174" s="9" t="n">
        <v>742170</v>
      </c>
      <c r="G174" s="3" t="inlineStr">
        <is>
          <t>persons</t>
        </is>
      </c>
      <c r="H174" s="13" t="inlineStr">
        <is>
          <t>https://www.ipss.go.jp/pp-zenkoku/j/zenkoku2017/db_zenkoku2017/s_tables/1-8.xls</t>
        </is>
      </c>
    </row>
    <row r="175">
      <c r="A175" s="3" t="inlineStr">
        <is>
          <t>Япония: рождения — пять поколений официальных прогнозов</t>
        </is>
      </c>
      <c r="B175" s="3" t="inlineStr">
        <is>
          <t>JPN</t>
        </is>
      </c>
      <c r="C175" s="3" t="inlineStr">
        <is>
          <t>IPSS 2017, средний</t>
        </is>
      </c>
      <c r="D175" s="3" t="inlineStr">
        <is>
          <t>прогноз</t>
        </is>
      </c>
      <c r="E175" s="3" t="n">
        <v>2041</v>
      </c>
      <c r="F175" s="9" t="n">
        <v>733870</v>
      </c>
      <c r="G175" s="3" t="inlineStr">
        <is>
          <t>persons</t>
        </is>
      </c>
      <c r="H175" s="13" t="inlineStr">
        <is>
          <t>https://www.ipss.go.jp/pp-zenkoku/j/zenkoku2017/db_zenkoku2017/s_tables/1-8.xls</t>
        </is>
      </c>
    </row>
    <row r="176">
      <c r="A176" s="3" t="inlineStr">
        <is>
          <t>Япония: рождения — пять поколений официальных прогнозов</t>
        </is>
      </c>
      <c r="B176" s="3" t="inlineStr">
        <is>
          <t>JPN</t>
        </is>
      </c>
      <c r="C176" s="3" t="inlineStr">
        <is>
          <t>IPSS 2017, средний</t>
        </is>
      </c>
      <c r="D176" s="3" t="inlineStr">
        <is>
          <t>прогноз</t>
        </is>
      </c>
      <c r="E176" s="3" t="n">
        <v>2042</v>
      </c>
      <c r="F176" s="9" t="n">
        <v>725432</v>
      </c>
      <c r="G176" s="3" t="inlineStr">
        <is>
          <t>persons</t>
        </is>
      </c>
      <c r="H176" s="13" t="inlineStr">
        <is>
          <t>https://www.ipss.go.jp/pp-zenkoku/j/zenkoku2017/db_zenkoku2017/s_tables/1-8.xls</t>
        </is>
      </c>
    </row>
    <row r="177">
      <c r="A177" s="3" t="inlineStr">
        <is>
          <t>Япония: рождения — пять поколений официальных прогнозов</t>
        </is>
      </c>
      <c r="B177" s="3" t="inlineStr">
        <is>
          <t>JPN</t>
        </is>
      </c>
      <c r="C177" s="3" t="inlineStr">
        <is>
          <t>IPSS 2017, средний</t>
        </is>
      </c>
      <c r="D177" s="3" t="inlineStr">
        <is>
          <t>прогноз</t>
        </is>
      </c>
      <c r="E177" s="3" t="n">
        <v>2043</v>
      </c>
      <c r="F177" s="9" t="n">
        <v>716881</v>
      </c>
      <c r="G177" s="3" t="inlineStr">
        <is>
          <t>persons</t>
        </is>
      </c>
      <c r="H177" s="13" t="inlineStr">
        <is>
          <t>https://www.ipss.go.jp/pp-zenkoku/j/zenkoku2017/db_zenkoku2017/s_tables/1-8.xls</t>
        </is>
      </c>
    </row>
    <row r="178">
      <c r="A178" s="3" t="inlineStr">
        <is>
          <t>Япония: рождения — пять поколений официальных прогнозов</t>
        </is>
      </c>
      <c r="B178" s="3" t="inlineStr">
        <is>
          <t>JPN</t>
        </is>
      </c>
      <c r="C178" s="3" t="inlineStr">
        <is>
          <t>IPSS 2017, средний</t>
        </is>
      </c>
      <c r="D178" s="3" t="inlineStr">
        <is>
          <t>прогноз</t>
        </is>
      </c>
      <c r="E178" s="3" t="n">
        <v>2044</v>
      </c>
      <c r="F178" s="9" t="n">
        <v>708244</v>
      </c>
      <c r="G178" s="3" t="inlineStr">
        <is>
          <t>persons</t>
        </is>
      </c>
      <c r="H178" s="13" t="inlineStr">
        <is>
          <t>https://www.ipss.go.jp/pp-zenkoku/j/zenkoku2017/db_zenkoku2017/s_tables/1-8.xls</t>
        </is>
      </c>
    </row>
    <row r="179">
      <c r="A179" s="3" t="inlineStr">
        <is>
          <t>Япония: рождения — пять поколений официальных прогнозов</t>
        </is>
      </c>
      <c r="B179" s="3" t="inlineStr">
        <is>
          <t>JPN</t>
        </is>
      </c>
      <c r="C179" s="3" t="inlineStr">
        <is>
          <t>IPSS 2017, средний</t>
        </is>
      </c>
      <c r="D179" s="3" t="inlineStr">
        <is>
          <t>прогноз</t>
        </is>
      </c>
      <c r="E179" s="3" t="n">
        <v>2045</v>
      </c>
      <c r="F179" s="9" t="n">
        <v>699528</v>
      </c>
      <c r="G179" s="3" t="inlineStr">
        <is>
          <t>persons</t>
        </is>
      </c>
      <c r="H179" s="13" t="inlineStr">
        <is>
          <t>https://www.ipss.go.jp/pp-zenkoku/j/zenkoku2017/db_zenkoku2017/s_tables/1-8.xls</t>
        </is>
      </c>
    </row>
    <row r="180">
      <c r="A180" s="3" t="inlineStr">
        <is>
          <t>Япония: рождения — пять поколений официальных прогнозов</t>
        </is>
      </c>
      <c r="B180" s="3" t="inlineStr">
        <is>
          <t>JPN</t>
        </is>
      </c>
      <c r="C180" s="3" t="inlineStr">
        <is>
          <t>IPSS 2023, средний</t>
        </is>
      </c>
      <c r="D180" s="3" t="inlineStr">
        <is>
          <t>прогноз</t>
        </is>
      </c>
      <c r="E180" s="3" t="n">
        <v>2021</v>
      </c>
      <c r="F180" s="9" t="n">
        <v>831001</v>
      </c>
      <c r="G180" s="3" t="inlineStr">
        <is>
          <t>persons</t>
        </is>
      </c>
      <c r="H180" s="13" t="inlineStr">
        <is>
          <t>https://www.ipss.go.jp/pp-zenkoku/j/zenkoku2023/db_zenkoku2023/s_tables/1-8.xlsx</t>
        </is>
      </c>
    </row>
    <row r="181">
      <c r="A181" s="3" t="inlineStr">
        <is>
          <t>Япония: рождения — пять поколений официальных прогнозов</t>
        </is>
      </c>
      <c r="B181" s="3" t="inlineStr">
        <is>
          <t>JPN</t>
        </is>
      </c>
      <c r="C181" s="3" t="inlineStr">
        <is>
          <t>IPSS 2023, средний</t>
        </is>
      </c>
      <c r="D181" s="3" t="inlineStr">
        <is>
          <t>прогноз</t>
        </is>
      </c>
      <c r="E181" s="3" t="n">
        <v>2022</v>
      </c>
      <c r="F181" s="9" t="n">
        <v>787253</v>
      </c>
      <c r="G181" s="3" t="inlineStr">
        <is>
          <t>persons</t>
        </is>
      </c>
      <c r="H181" s="13" t="inlineStr">
        <is>
          <t>https://www.ipss.go.jp/pp-zenkoku/j/zenkoku2023/db_zenkoku2023/s_tables/1-8.xlsx</t>
        </is>
      </c>
    </row>
    <row r="182">
      <c r="A182" s="3" t="inlineStr">
        <is>
          <t>Япония: рождения — пять поколений официальных прогнозов</t>
        </is>
      </c>
      <c r="B182" s="3" t="inlineStr">
        <is>
          <t>JPN</t>
        </is>
      </c>
      <c r="C182" s="3" t="inlineStr">
        <is>
          <t>IPSS 2023, средний</t>
        </is>
      </c>
      <c r="D182" s="3" t="inlineStr">
        <is>
          <t>прогноз</t>
        </is>
      </c>
      <c r="E182" s="3" t="n">
        <v>2023</v>
      </c>
      <c r="F182" s="9" t="n">
        <v>761895</v>
      </c>
      <c r="G182" s="3" t="inlineStr">
        <is>
          <t>persons</t>
        </is>
      </c>
      <c r="H182" s="13" t="inlineStr">
        <is>
          <t>https://www.ipss.go.jp/pp-zenkoku/j/zenkoku2023/db_zenkoku2023/s_tables/1-8.xlsx</t>
        </is>
      </c>
    </row>
    <row r="183">
      <c r="A183" s="3" t="inlineStr">
        <is>
          <t>Япония: рождения — пять поколений официальных прогнозов</t>
        </is>
      </c>
      <c r="B183" s="3" t="inlineStr">
        <is>
          <t>JPN</t>
        </is>
      </c>
      <c r="C183" s="3" t="inlineStr">
        <is>
          <t>IPSS 2023, средний</t>
        </is>
      </c>
      <c r="D183" s="3" t="inlineStr">
        <is>
          <t>прогноз</t>
        </is>
      </c>
      <c r="E183" s="3" t="n">
        <v>2024</v>
      </c>
      <c r="F183" s="9" t="n">
        <v>779436</v>
      </c>
      <c r="G183" s="3" t="inlineStr">
        <is>
          <t>persons</t>
        </is>
      </c>
      <c r="H183" s="13" t="inlineStr">
        <is>
          <t>https://www.ipss.go.jp/pp-zenkoku/j/zenkoku2023/db_zenkoku2023/s_tables/1-8.xlsx</t>
        </is>
      </c>
    </row>
    <row r="184">
      <c r="A184" s="3" t="inlineStr">
        <is>
          <t>Япония: рождения — пять поколений официальных прогнозов</t>
        </is>
      </c>
      <c r="B184" s="3" t="inlineStr">
        <is>
          <t>JPN</t>
        </is>
      </c>
      <c r="C184" s="3" t="inlineStr">
        <is>
          <t>IPSS 2023, средний</t>
        </is>
      </c>
      <c r="D184" s="3" t="inlineStr">
        <is>
          <t>прогноз</t>
        </is>
      </c>
      <c r="E184" s="3" t="n">
        <v>2025</v>
      </c>
      <c r="F184" s="9" t="n">
        <v>774274</v>
      </c>
      <c r="G184" s="3" t="inlineStr">
        <is>
          <t>persons</t>
        </is>
      </c>
      <c r="H184" s="13" t="inlineStr">
        <is>
          <t>https://www.ipss.go.jp/pp-zenkoku/j/zenkoku2023/db_zenkoku2023/s_tables/1-8.xlsx</t>
        </is>
      </c>
    </row>
    <row r="185">
      <c r="A185" s="3" t="inlineStr">
        <is>
          <t>Япония: рождения — пять поколений официальных прогнозов</t>
        </is>
      </c>
      <c r="B185" s="3" t="inlineStr">
        <is>
          <t>JPN</t>
        </is>
      </c>
      <c r="C185" s="3" t="inlineStr">
        <is>
          <t>IPSS 2023, средний</t>
        </is>
      </c>
      <c r="D185" s="3" t="inlineStr">
        <is>
          <t>прогноз</t>
        </is>
      </c>
      <c r="E185" s="3" t="n">
        <v>2026</v>
      </c>
      <c r="F185" s="9" t="n">
        <v>771044</v>
      </c>
      <c r="G185" s="3" t="inlineStr">
        <is>
          <t>persons</t>
        </is>
      </c>
      <c r="H185" s="13" t="inlineStr">
        <is>
          <t>https://www.ipss.go.jp/pp-zenkoku/j/zenkoku2023/db_zenkoku2023/s_tables/1-8.xlsx</t>
        </is>
      </c>
    </row>
    <row r="186">
      <c r="A186" s="3" t="inlineStr">
        <is>
          <t>Япония: рождения — пять поколений официальных прогнозов</t>
        </is>
      </c>
      <c r="B186" s="3" t="inlineStr">
        <is>
          <t>JPN</t>
        </is>
      </c>
      <c r="C186" s="3" t="inlineStr">
        <is>
          <t>IPSS 2023, средний</t>
        </is>
      </c>
      <c r="D186" s="3" t="inlineStr">
        <is>
          <t>прогноз</t>
        </is>
      </c>
      <c r="E186" s="3" t="n">
        <v>2027</v>
      </c>
      <c r="F186" s="9" t="n">
        <v>771599</v>
      </c>
      <c r="G186" s="3" t="inlineStr">
        <is>
          <t>persons</t>
        </is>
      </c>
      <c r="H186" s="13" t="inlineStr">
        <is>
          <t>https://www.ipss.go.jp/pp-zenkoku/j/zenkoku2023/db_zenkoku2023/s_tables/1-8.xlsx</t>
        </is>
      </c>
    </row>
    <row r="187">
      <c r="A187" s="3" t="inlineStr">
        <is>
          <t>Япония: рождения — пять поколений официальных прогнозов</t>
        </is>
      </c>
      <c r="B187" s="3" t="inlineStr">
        <is>
          <t>JPN</t>
        </is>
      </c>
      <c r="C187" s="3" t="inlineStr">
        <is>
          <t>IPSS 2023, средний</t>
        </is>
      </c>
      <c r="D187" s="3" t="inlineStr">
        <is>
          <t>прогноз</t>
        </is>
      </c>
      <c r="E187" s="3" t="n">
        <v>2028</v>
      </c>
      <c r="F187" s="9" t="n">
        <v>773292</v>
      </c>
      <c r="G187" s="3" t="inlineStr">
        <is>
          <t>persons</t>
        </is>
      </c>
      <c r="H187" s="13" t="inlineStr">
        <is>
          <t>https://www.ipss.go.jp/pp-zenkoku/j/zenkoku2023/db_zenkoku2023/s_tables/1-8.xlsx</t>
        </is>
      </c>
    </row>
    <row r="188">
      <c r="A188" s="3" t="inlineStr">
        <is>
          <t>Япония: рождения — пять поколений официальных прогнозов</t>
        </is>
      </c>
      <c r="B188" s="3" t="inlineStr">
        <is>
          <t>JPN</t>
        </is>
      </c>
      <c r="C188" s="3" t="inlineStr">
        <is>
          <t>IPSS 2023, средний</t>
        </is>
      </c>
      <c r="D188" s="3" t="inlineStr">
        <is>
          <t>прогноз</t>
        </is>
      </c>
      <c r="E188" s="3" t="n">
        <v>2029</v>
      </c>
      <c r="F188" s="9" t="n">
        <v>774060</v>
      </c>
      <c r="G188" s="3" t="inlineStr">
        <is>
          <t>persons</t>
        </is>
      </c>
      <c r="H188" s="13" t="inlineStr">
        <is>
          <t>https://www.ipss.go.jp/pp-zenkoku/j/zenkoku2023/db_zenkoku2023/s_tables/1-8.xlsx</t>
        </is>
      </c>
    </row>
    <row r="189">
      <c r="A189" s="3" t="inlineStr">
        <is>
          <t>Япония: рождения — пять поколений официальных прогнозов</t>
        </is>
      </c>
      <c r="B189" s="3" t="inlineStr">
        <is>
          <t>JPN</t>
        </is>
      </c>
      <c r="C189" s="3" t="inlineStr">
        <is>
          <t>IPSS 2023, средний</t>
        </is>
      </c>
      <c r="D189" s="3" t="inlineStr">
        <is>
          <t>прогноз</t>
        </is>
      </c>
      <c r="E189" s="3" t="n">
        <v>2030</v>
      </c>
      <c r="F189" s="9" t="n">
        <v>773920</v>
      </c>
      <c r="G189" s="3" t="inlineStr">
        <is>
          <t>persons</t>
        </is>
      </c>
      <c r="H189" s="13" t="inlineStr">
        <is>
          <t>https://www.ipss.go.jp/pp-zenkoku/j/zenkoku2023/db_zenkoku2023/s_tables/1-8.xlsx</t>
        </is>
      </c>
    </row>
    <row r="190">
      <c r="A190" s="3" t="inlineStr">
        <is>
          <t>Япония: рождения — пять поколений официальных прогнозов</t>
        </is>
      </c>
      <c r="B190" s="3" t="inlineStr">
        <is>
          <t>JPN</t>
        </is>
      </c>
      <c r="C190" s="3" t="inlineStr">
        <is>
          <t>IPSS 2023, средний</t>
        </is>
      </c>
      <c r="D190" s="3" t="inlineStr">
        <is>
          <t>прогноз</t>
        </is>
      </c>
      <c r="E190" s="3" t="n">
        <v>2031</v>
      </c>
      <c r="F190" s="9" t="n">
        <v>772722</v>
      </c>
      <c r="G190" s="3" t="inlineStr">
        <is>
          <t>persons</t>
        </is>
      </c>
      <c r="H190" s="13" t="inlineStr">
        <is>
          <t>https://www.ipss.go.jp/pp-zenkoku/j/zenkoku2023/db_zenkoku2023/s_tables/1-8.xlsx</t>
        </is>
      </c>
    </row>
    <row r="191">
      <c r="A191" s="3" t="inlineStr">
        <is>
          <t>Япония: рождения — пять поколений официальных прогнозов</t>
        </is>
      </c>
      <c r="B191" s="3" t="inlineStr">
        <is>
          <t>JPN</t>
        </is>
      </c>
      <c r="C191" s="3" t="inlineStr">
        <is>
          <t>IPSS 2023, средний</t>
        </is>
      </c>
      <c r="D191" s="3" t="inlineStr">
        <is>
          <t>прогноз</t>
        </is>
      </c>
      <c r="E191" s="3" t="n">
        <v>2032</v>
      </c>
      <c r="F191" s="9" t="n">
        <v>770288</v>
      </c>
      <c r="G191" s="3" t="inlineStr">
        <is>
          <t>persons</t>
        </is>
      </c>
      <c r="H191" s="13" t="inlineStr">
        <is>
          <t>https://www.ipss.go.jp/pp-zenkoku/j/zenkoku2023/db_zenkoku2023/s_tables/1-8.xlsx</t>
        </is>
      </c>
    </row>
    <row r="192">
      <c r="A192" s="3" t="inlineStr">
        <is>
          <t>Япония: рождения — пять поколений официальных прогнозов</t>
        </is>
      </c>
      <c r="B192" s="3" t="inlineStr">
        <is>
          <t>JPN</t>
        </is>
      </c>
      <c r="C192" s="3" t="inlineStr">
        <is>
          <t>IPSS 2023, средний</t>
        </is>
      </c>
      <c r="D192" s="3" t="inlineStr">
        <is>
          <t>прогноз</t>
        </is>
      </c>
      <c r="E192" s="3" t="n">
        <v>2033</v>
      </c>
      <c r="F192" s="9" t="n">
        <v>766105</v>
      </c>
      <c r="G192" s="3" t="inlineStr">
        <is>
          <t>persons</t>
        </is>
      </c>
      <c r="H192" s="13" t="inlineStr">
        <is>
          <t>https://www.ipss.go.jp/pp-zenkoku/j/zenkoku2023/db_zenkoku2023/s_tables/1-8.xlsx</t>
        </is>
      </c>
    </row>
    <row r="193">
      <c r="A193" s="3" t="inlineStr">
        <is>
          <t>Япония: рождения — пять поколений официальных прогнозов</t>
        </is>
      </c>
      <c r="B193" s="3" t="inlineStr">
        <is>
          <t>JPN</t>
        </is>
      </c>
      <c r="C193" s="3" t="inlineStr">
        <is>
          <t>IPSS 2023, средний</t>
        </is>
      </c>
      <c r="D193" s="3" t="inlineStr">
        <is>
          <t>прогноз</t>
        </is>
      </c>
      <c r="E193" s="3" t="n">
        <v>2034</v>
      </c>
      <c r="F193" s="9" t="n">
        <v>761032</v>
      </c>
      <c r="G193" s="3" t="inlineStr">
        <is>
          <t>persons</t>
        </is>
      </c>
      <c r="H193" s="13" t="inlineStr">
        <is>
          <t>https://www.ipss.go.jp/pp-zenkoku/j/zenkoku2023/db_zenkoku2023/s_tables/1-8.xlsx</t>
        </is>
      </c>
    </row>
    <row r="194">
      <c r="A194" s="3" t="inlineStr">
        <is>
          <t>Япония: рождения — пять поколений официальных прогнозов</t>
        </is>
      </c>
      <c r="B194" s="3" t="inlineStr">
        <is>
          <t>JPN</t>
        </is>
      </c>
      <c r="C194" s="3" t="inlineStr">
        <is>
          <t>IPSS 2023, средний</t>
        </is>
      </c>
      <c r="D194" s="3" t="inlineStr">
        <is>
          <t>прогноз</t>
        </is>
      </c>
      <c r="E194" s="3" t="n">
        <v>2035</v>
      </c>
      <c r="F194" s="9" t="n">
        <v>755152</v>
      </c>
      <c r="G194" s="3" t="inlineStr">
        <is>
          <t>persons</t>
        </is>
      </c>
      <c r="H194" s="13" t="inlineStr">
        <is>
          <t>https://www.ipss.go.jp/pp-zenkoku/j/zenkoku2023/db_zenkoku2023/s_tables/1-8.xlsx</t>
        </is>
      </c>
    </row>
    <row r="195">
      <c r="A195" s="3" t="inlineStr">
        <is>
          <t>Япония: рождения — пять поколений официальных прогнозов</t>
        </is>
      </c>
      <c r="B195" s="3" t="inlineStr">
        <is>
          <t>JPN</t>
        </is>
      </c>
      <c r="C195" s="3" t="inlineStr">
        <is>
          <t>IPSS 2023, средний</t>
        </is>
      </c>
      <c r="D195" s="3" t="inlineStr">
        <is>
          <t>прогноз</t>
        </is>
      </c>
      <c r="E195" s="3" t="n">
        <v>2036</v>
      </c>
      <c r="F195" s="9" t="n">
        <v>748552</v>
      </c>
      <c r="G195" s="3" t="inlineStr">
        <is>
          <t>persons</t>
        </is>
      </c>
      <c r="H195" s="13" t="inlineStr">
        <is>
          <t>https://www.ipss.go.jp/pp-zenkoku/j/zenkoku2023/db_zenkoku2023/s_tables/1-8.xlsx</t>
        </is>
      </c>
    </row>
    <row r="196">
      <c r="A196" s="3" t="inlineStr">
        <is>
          <t>Япония: рождения — пять поколений официальных прогнозов</t>
        </is>
      </c>
      <c r="B196" s="3" t="inlineStr">
        <is>
          <t>JPN</t>
        </is>
      </c>
      <c r="C196" s="3" t="inlineStr">
        <is>
          <t>IPSS 2023, средний</t>
        </is>
      </c>
      <c r="D196" s="3" t="inlineStr">
        <is>
          <t>прогноз</t>
        </is>
      </c>
      <c r="E196" s="3" t="n">
        <v>2037</v>
      </c>
      <c r="F196" s="9" t="n">
        <v>741455</v>
      </c>
      <c r="G196" s="3" t="inlineStr">
        <is>
          <t>persons</t>
        </is>
      </c>
      <c r="H196" s="13" t="inlineStr">
        <is>
          <t>https://www.ipss.go.jp/pp-zenkoku/j/zenkoku2023/db_zenkoku2023/s_tables/1-8.xlsx</t>
        </is>
      </c>
    </row>
    <row r="197">
      <c r="A197" s="3" t="inlineStr">
        <is>
          <t>Япония: рождения — пять поколений официальных прогнозов</t>
        </is>
      </c>
      <c r="B197" s="3" t="inlineStr">
        <is>
          <t>JPN</t>
        </is>
      </c>
      <c r="C197" s="3" t="inlineStr">
        <is>
          <t>IPSS 2023, средний</t>
        </is>
      </c>
      <c r="D197" s="3" t="inlineStr">
        <is>
          <t>прогноз</t>
        </is>
      </c>
      <c r="E197" s="3" t="n">
        <v>2038</v>
      </c>
      <c r="F197" s="9" t="n">
        <v>733985</v>
      </c>
      <c r="G197" s="3" t="inlineStr">
        <is>
          <t>persons</t>
        </is>
      </c>
      <c r="H197" s="13" t="inlineStr">
        <is>
          <t>https://www.ipss.go.jp/pp-zenkoku/j/zenkoku2023/db_zenkoku2023/s_tables/1-8.xlsx</t>
        </is>
      </c>
    </row>
    <row r="198">
      <c r="A198" s="3" t="inlineStr">
        <is>
          <t>Япония: рождения — пять поколений официальных прогнозов</t>
        </is>
      </c>
      <c r="B198" s="3" t="inlineStr">
        <is>
          <t>JPN</t>
        </is>
      </c>
      <c r="C198" s="3" t="inlineStr">
        <is>
          <t>IPSS 2023, средний</t>
        </is>
      </c>
      <c r="D198" s="3" t="inlineStr">
        <is>
          <t>прогноз</t>
        </is>
      </c>
      <c r="E198" s="3" t="n">
        <v>2039</v>
      </c>
      <c r="F198" s="9" t="n">
        <v>726214</v>
      </c>
      <c r="G198" s="3" t="inlineStr">
        <is>
          <t>persons</t>
        </is>
      </c>
      <c r="H198" s="13" t="inlineStr">
        <is>
          <t>https://www.ipss.go.jp/pp-zenkoku/j/zenkoku2023/db_zenkoku2023/s_tables/1-8.xlsx</t>
        </is>
      </c>
    </row>
    <row r="199">
      <c r="A199" s="3" t="inlineStr">
        <is>
          <t>Япония: рождения — пять поколений официальных прогнозов</t>
        </is>
      </c>
      <c r="B199" s="3" t="inlineStr">
        <is>
          <t>JPN</t>
        </is>
      </c>
      <c r="C199" s="3" t="inlineStr">
        <is>
          <t>IPSS 2023, средний</t>
        </is>
      </c>
      <c r="D199" s="3" t="inlineStr">
        <is>
          <t>прогноз</t>
        </is>
      </c>
      <c r="E199" s="3" t="n">
        <v>2040</v>
      </c>
      <c r="F199" s="9" t="n">
        <v>718174</v>
      </c>
      <c r="G199" s="3" t="inlineStr">
        <is>
          <t>persons</t>
        </is>
      </c>
      <c r="H199" s="13" t="inlineStr">
        <is>
          <t>https://www.ipss.go.jp/pp-zenkoku/j/zenkoku2023/db_zenkoku2023/s_tables/1-8.xlsx</t>
        </is>
      </c>
    </row>
    <row r="200">
      <c r="A200" s="3" t="inlineStr">
        <is>
          <t>Япония: рождения — пять поколений официальных прогнозов</t>
        </is>
      </c>
      <c r="B200" s="3" t="inlineStr">
        <is>
          <t>JPN</t>
        </is>
      </c>
      <c r="C200" s="3" t="inlineStr">
        <is>
          <t>IPSS 2023, средний</t>
        </is>
      </c>
      <c r="D200" s="3" t="inlineStr">
        <is>
          <t>прогноз</t>
        </is>
      </c>
      <c r="E200" s="3" t="n">
        <v>2041</v>
      </c>
      <c r="F200" s="9" t="n">
        <v>709836</v>
      </c>
      <c r="G200" s="3" t="inlineStr">
        <is>
          <t>persons</t>
        </is>
      </c>
      <c r="H200" s="13" t="inlineStr">
        <is>
          <t>https://www.ipss.go.jp/pp-zenkoku/j/zenkoku2023/db_zenkoku2023/s_tables/1-8.xlsx</t>
        </is>
      </c>
    </row>
    <row r="201">
      <c r="A201" s="3" t="inlineStr">
        <is>
          <t>Япония: рождения — пять поколений официальных прогнозов</t>
        </is>
      </c>
      <c r="B201" s="3" t="inlineStr">
        <is>
          <t>JPN</t>
        </is>
      </c>
      <c r="C201" s="3" t="inlineStr">
        <is>
          <t>IPSS 2023, средний</t>
        </is>
      </c>
      <c r="D201" s="3" t="inlineStr">
        <is>
          <t>прогноз</t>
        </is>
      </c>
      <c r="E201" s="3" t="n">
        <v>2042</v>
      </c>
      <c r="F201" s="9" t="n">
        <v>701158</v>
      </c>
      <c r="G201" s="3" t="inlineStr">
        <is>
          <t>persons</t>
        </is>
      </c>
      <c r="H201" s="13" t="inlineStr">
        <is>
          <t>https://www.ipss.go.jp/pp-zenkoku/j/zenkoku2023/db_zenkoku2023/s_tables/1-8.xlsx</t>
        </is>
      </c>
    </row>
    <row r="202">
      <c r="A202" s="3" t="inlineStr">
        <is>
          <t>Япония: рождения — пять поколений официальных прогнозов</t>
        </is>
      </c>
      <c r="B202" s="3" t="inlineStr">
        <is>
          <t>JPN</t>
        </is>
      </c>
      <c r="C202" s="3" t="inlineStr">
        <is>
          <t>IPSS 2023, средний</t>
        </is>
      </c>
      <c r="D202" s="3" t="inlineStr">
        <is>
          <t>прогноз</t>
        </is>
      </c>
      <c r="E202" s="3" t="n">
        <v>2043</v>
      </c>
      <c r="F202" s="9" t="n">
        <v>692082</v>
      </c>
      <c r="G202" s="3" t="inlineStr">
        <is>
          <t>persons</t>
        </is>
      </c>
      <c r="H202" s="13" t="inlineStr">
        <is>
          <t>https://www.ipss.go.jp/pp-zenkoku/j/zenkoku2023/db_zenkoku2023/s_tables/1-8.xlsx</t>
        </is>
      </c>
    </row>
    <row r="203">
      <c r="A203" s="3" t="inlineStr">
        <is>
          <t>Япония: рождения — пять поколений официальных прогнозов</t>
        </is>
      </c>
      <c r="B203" s="3" t="inlineStr">
        <is>
          <t>JPN</t>
        </is>
      </c>
      <c r="C203" s="3" t="inlineStr">
        <is>
          <t>IPSS 2023, средний</t>
        </is>
      </c>
      <c r="D203" s="3" t="inlineStr">
        <is>
          <t>прогноз</t>
        </is>
      </c>
      <c r="E203" s="3" t="n">
        <v>2044</v>
      </c>
      <c r="F203" s="9" t="n">
        <v>682539</v>
      </c>
      <c r="G203" s="3" t="inlineStr">
        <is>
          <t>persons</t>
        </is>
      </c>
      <c r="H203" s="13" t="inlineStr">
        <is>
          <t>https://www.ipss.go.jp/pp-zenkoku/j/zenkoku2023/db_zenkoku2023/s_tables/1-8.xlsx</t>
        </is>
      </c>
    </row>
    <row r="204">
      <c r="A204" s="3" t="inlineStr">
        <is>
          <t>Япония: рождения — пять поколений официальных прогнозов</t>
        </is>
      </c>
      <c r="B204" s="3" t="inlineStr">
        <is>
          <t>JPN</t>
        </is>
      </c>
      <c r="C204" s="3" t="inlineStr">
        <is>
          <t>IPSS 2023, средний</t>
        </is>
      </c>
      <c r="D204" s="3" t="inlineStr">
        <is>
          <t>прогноз</t>
        </is>
      </c>
      <c r="E204" s="3" t="n">
        <v>2045</v>
      </c>
      <c r="F204" s="9" t="n">
        <v>672476</v>
      </c>
      <c r="G204" s="3" t="inlineStr">
        <is>
          <t>persons</t>
        </is>
      </c>
      <c r="H204" s="13" t="inlineStr">
        <is>
          <t>https://www.ipss.go.jp/pp-zenkoku/j/zenkoku2023/db_zenkoku2023/s_tables/1-8.xlsx</t>
        </is>
      </c>
    </row>
    <row r="205">
      <c r="A205" s="3" t="inlineStr">
        <is>
          <t>Япония: рождаемость — прогнозы IPSS и факт</t>
        </is>
      </c>
      <c r="B205" s="3" t="inlineStr">
        <is>
          <t>JPN</t>
        </is>
      </c>
      <c r="C205" s="3" t="inlineStr">
        <is>
          <t>Факт</t>
        </is>
      </c>
      <c r="D205" s="3" t="inlineStr">
        <is>
          <t>факт</t>
        </is>
      </c>
      <c r="E205" s="3" t="n">
        <v>2000</v>
      </c>
      <c r="F205" s="9" t="n">
        <v>1.36</v>
      </c>
      <c r="G205" s="3" t="inlineStr">
        <is>
          <t>tfr</t>
        </is>
      </c>
      <c r="H205" s="13" t="inlineStr">
        <is>
          <t>https://www.mhlw.go.jp/toukei/saikin/hw/jinkou/geppo/nengai25/xls/R7toukeihyou.xlsx</t>
        </is>
      </c>
    </row>
    <row r="206">
      <c r="A206" s="3" t="inlineStr">
        <is>
          <t>Япония: рождаемость — прогнозы IPSS и факт</t>
        </is>
      </c>
      <c r="B206" s="3" t="inlineStr">
        <is>
          <t>JPN</t>
        </is>
      </c>
      <c r="C206" s="3" t="inlineStr">
        <is>
          <t>Факт</t>
        </is>
      </c>
      <c r="D206" s="3" t="inlineStr">
        <is>
          <t>факт</t>
        </is>
      </c>
      <c r="E206" s="3" t="n">
        <v>2001</v>
      </c>
      <c r="F206" s="9" t="n">
        <v>1.33</v>
      </c>
      <c r="G206" s="3" t="inlineStr">
        <is>
          <t>tfr</t>
        </is>
      </c>
      <c r="H206" s="13" t="inlineStr">
        <is>
          <t>https://www.mhlw.go.jp/toukei/saikin/hw/jinkou/geppo/nengai25/xls/R7toukeihyou.xlsx</t>
        </is>
      </c>
    </row>
    <row r="207">
      <c r="A207" s="3" t="inlineStr">
        <is>
          <t>Япония: рождаемость — прогнозы IPSS и факт</t>
        </is>
      </c>
      <c r="B207" s="3" t="inlineStr">
        <is>
          <t>JPN</t>
        </is>
      </c>
      <c r="C207" s="3" t="inlineStr">
        <is>
          <t>Факт</t>
        </is>
      </c>
      <c r="D207" s="3" t="inlineStr">
        <is>
          <t>факт</t>
        </is>
      </c>
      <c r="E207" s="3" t="n">
        <v>2002</v>
      </c>
      <c r="F207" s="9" t="n">
        <v>1.32</v>
      </c>
      <c r="G207" s="3" t="inlineStr">
        <is>
          <t>tfr</t>
        </is>
      </c>
      <c r="H207" s="13" t="inlineStr">
        <is>
          <t>https://www.mhlw.go.jp/toukei/saikin/hw/jinkou/geppo/nengai25/xls/R7toukeihyou.xlsx</t>
        </is>
      </c>
    </row>
    <row r="208">
      <c r="A208" s="3" t="inlineStr">
        <is>
          <t>Япония: рождаемость — прогнозы IPSS и факт</t>
        </is>
      </c>
      <c r="B208" s="3" t="inlineStr">
        <is>
          <t>JPN</t>
        </is>
      </c>
      <c r="C208" s="3" t="inlineStr">
        <is>
          <t>Факт</t>
        </is>
      </c>
      <c r="D208" s="3" t="inlineStr">
        <is>
          <t>факт</t>
        </is>
      </c>
      <c r="E208" s="3" t="n">
        <v>2003</v>
      </c>
      <c r="F208" s="9" t="n">
        <v>1.29</v>
      </c>
      <c r="G208" s="3" t="inlineStr">
        <is>
          <t>tfr</t>
        </is>
      </c>
      <c r="H208" s="13" t="inlineStr">
        <is>
          <t>https://www.mhlw.go.jp/toukei/saikin/hw/jinkou/geppo/nengai25/xls/R7toukeihyou.xlsx</t>
        </is>
      </c>
    </row>
    <row r="209">
      <c r="A209" s="3" t="inlineStr">
        <is>
          <t>Япония: рождаемость — прогнозы IPSS и факт</t>
        </is>
      </c>
      <c r="B209" s="3" t="inlineStr">
        <is>
          <t>JPN</t>
        </is>
      </c>
      <c r="C209" s="3" t="inlineStr">
        <is>
          <t>Факт</t>
        </is>
      </c>
      <c r="D209" s="3" t="inlineStr">
        <is>
          <t>факт</t>
        </is>
      </c>
      <c r="E209" s="3" t="n">
        <v>2004</v>
      </c>
      <c r="F209" s="9" t="n">
        <v>1.29</v>
      </c>
      <c r="G209" s="3" t="inlineStr">
        <is>
          <t>tfr</t>
        </is>
      </c>
      <c r="H209" s="13" t="inlineStr">
        <is>
          <t>https://www.mhlw.go.jp/toukei/saikin/hw/jinkou/geppo/nengai25/xls/R7toukeihyou.xlsx</t>
        </is>
      </c>
    </row>
    <row r="210">
      <c r="A210" s="3" t="inlineStr">
        <is>
          <t>Япония: рождаемость — прогнозы IPSS и факт</t>
        </is>
      </c>
      <c r="B210" s="3" t="inlineStr">
        <is>
          <t>JPN</t>
        </is>
      </c>
      <c r="C210" s="3" t="inlineStr">
        <is>
          <t>Факт</t>
        </is>
      </c>
      <c r="D210" s="3" t="inlineStr">
        <is>
          <t>факт</t>
        </is>
      </c>
      <c r="E210" s="3" t="n">
        <v>2005</v>
      </c>
      <c r="F210" s="9" t="n">
        <v>1.26</v>
      </c>
      <c r="G210" s="3" t="inlineStr">
        <is>
          <t>tfr</t>
        </is>
      </c>
      <c r="H210" s="13" t="inlineStr">
        <is>
          <t>https://www.mhlw.go.jp/toukei/saikin/hw/jinkou/geppo/nengai25/xls/R7toukeihyou.xlsx</t>
        </is>
      </c>
    </row>
    <row r="211">
      <c r="A211" s="3" t="inlineStr">
        <is>
          <t>Япония: рождаемость — прогнозы IPSS и факт</t>
        </is>
      </c>
      <c r="B211" s="3" t="inlineStr">
        <is>
          <t>JPN</t>
        </is>
      </c>
      <c r="C211" s="3" t="inlineStr">
        <is>
          <t>Факт</t>
        </is>
      </c>
      <c r="D211" s="3" t="inlineStr">
        <is>
          <t>факт</t>
        </is>
      </c>
      <c r="E211" s="3" t="n">
        <v>2006</v>
      </c>
      <c r="F211" s="9" t="n">
        <v>1.32</v>
      </c>
      <c r="G211" s="3" t="inlineStr">
        <is>
          <t>tfr</t>
        </is>
      </c>
      <c r="H211" s="13" t="inlineStr">
        <is>
          <t>https://www.mhlw.go.jp/toukei/saikin/hw/jinkou/geppo/nengai25/xls/R7toukeihyou.xlsx</t>
        </is>
      </c>
    </row>
    <row r="212">
      <c r="A212" s="3" t="inlineStr">
        <is>
          <t>Япония: рождаемость — прогнозы IPSS и факт</t>
        </is>
      </c>
      <c r="B212" s="3" t="inlineStr">
        <is>
          <t>JPN</t>
        </is>
      </c>
      <c r="C212" s="3" t="inlineStr">
        <is>
          <t>Факт</t>
        </is>
      </c>
      <c r="D212" s="3" t="inlineStr">
        <is>
          <t>факт</t>
        </is>
      </c>
      <c r="E212" s="3" t="n">
        <v>2007</v>
      </c>
      <c r="F212" s="9" t="n">
        <v>1.34</v>
      </c>
      <c r="G212" s="3" t="inlineStr">
        <is>
          <t>tfr</t>
        </is>
      </c>
      <c r="H212" s="13" t="inlineStr">
        <is>
          <t>https://www.mhlw.go.jp/toukei/saikin/hw/jinkou/geppo/nengai25/xls/R7toukeihyou.xlsx</t>
        </is>
      </c>
    </row>
    <row r="213">
      <c r="A213" s="3" t="inlineStr">
        <is>
          <t>Япония: рождаемость — прогнозы IPSS и факт</t>
        </is>
      </c>
      <c r="B213" s="3" t="inlineStr">
        <is>
          <t>JPN</t>
        </is>
      </c>
      <c r="C213" s="3" t="inlineStr">
        <is>
          <t>Факт</t>
        </is>
      </c>
      <c r="D213" s="3" t="inlineStr">
        <is>
          <t>факт</t>
        </is>
      </c>
      <c r="E213" s="3" t="n">
        <v>2008</v>
      </c>
      <c r="F213" s="9" t="n">
        <v>1.37</v>
      </c>
      <c r="G213" s="3" t="inlineStr">
        <is>
          <t>tfr</t>
        </is>
      </c>
      <c r="H213" s="13" t="inlineStr">
        <is>
          <t>https://www.mhlw.go.jp/toukei/saikin/hw/jinkou/geppo/nengai25/xls/R7toukeihyou.xlsx</t>
        </is>
      </c>
    </row>
    <row r="214">
      <c r="A214" s="3" t="inlineStr">
        <is>
          <t>Япония: рождаемость — прогнозы IPSS и факт</t>
        </is>
      </c>
      <c r="B214" s="3" t="inlineStr">
        <is>
          <t>JPN</t>
        </is>
      </c>
      <c r="C214" s="3" t="inlineStr">
        <is>
          <t>Факт</t>
        </is>
      </c>
      <c r="D214" s="3" t="inlineStr">
        <is>
          <t>факт</t>
        </is>
      </c>
      <c r="E214" s="3" t="n">
        <v>2009</v>
      </c>
      <c r="F214" s="9" t="n">
        <v>1.37</v>
      </c>
      <c r="G214" s="3" t="inlineStr">
        <is>
          <t>tfr</t>
        </is>
      </c>
      <c r="H214" s="13" t="inlineStr">
        <is>
          <t>https://www.mhlw.go.jp/toukei/saikin/hw/jinkou/geppo/nengai25/xls/R7toukeihyou.xlsx</t>
        </is>
      </c>
    </row>
    <row r="215">
      <c r="A215" s="3" t="inlineStr">
        <is>
          <t>Япония: рождаемость — прогнозы IPSS и факт</t>
        </is>
      </c>
      <c r="B215" s="3" t="inlineStr">
        <is>
          <t>JPN</t>
        </is>
      </c>
      <c r="C215" s="3" t="inlineStr">
        <is>
          <t>Факт</t>
        </is>
      </c>
      <c r="D215" s="3" t="inlineStr">
        <is>
          <t>факт</t>
        </is>
      </c>
      <c r="E215" s="3" t="n">
        <v>2010</v>
      </c>
      <c r="F215" s="9" t="n">
        <v>1.39</v>
      </c>
      <c r="G215" s="3" t="inlineStr">
        <is>
          <t>tfr</t>
        </is>
      </c>
      <c r="H215" s="13" t="inlineStr">
        <is>
          <t>https://www.mhlw.go.jp/toukei/saikin/hw/jinkou/geppo/nengai25/xls/R7toukeihyou.xlsx</t>
        </is>
      </c>
    </row>
    <row r="216">
      <c r="A216" s="3" t="inlineStr">
        <is>
          <t>Япония: рождаемость — прогнозы IPSS и факт</t>
        </is>
      </c>
      <c r="B216" s="3" t="inlineStr">
        <is>
          <t>JPN</t>
        </is>
      </c>
      <c r="C216" s="3" t="inlineStr">
        <is>
          <t>Факт</t>
        </is>
      </c>
      <c r="D216" s="3" t="inlineStr">
        <is>
          <t>факт</t>
        </is>
      </c>
      <c r="E216" s="3" t="n">
        <v>2011</v>
      </c>
      <c r="F216" s="9" t="n">
        <v>1.39</v>
      </c>
      <c r="G216" s="3" t="inlineStr">
        <is>
          <t>tfr</t>
        </is>
      </c>
      <c r="H216" s="13" t="inlineStr">
        <is>
          <t>https://www.mhlw.go.jp/toukei/saikin/hw/jinkou/geppo/nengai25/xls/R7toukeihyou.xlsx</t>
        </is>
      </c>
    </row>
    <row r="217">
      <c r="A217" s="3" t="inlineStr">
        <is>
          <t>Япония: рождаемость — прогнозы IPSS и факт</t>
        </is>
      </c>
      <c r="B217" s="3" t="inlineStr">
        <is>
          <t>JPN</t>
        </is>
      </c>
      <c r="C217" s="3" t="inlineStr">
        <is>
          <t>Факт</t>
        </is>
      </c>
      <c r="D217" s="3" t="inlineStr">
        <is>
          <t>факт</t>
        </is>
      </c>
      <c r="E217" s="3" t="n">
        <v>2012</v>
      </c>
      <c r="F217" s="9" t="n">
        <v>1.41</v>
      </c>
      <c r="G217" s="3" t="inlineStr">
        <is>
          <t>tfr</t>
        </is>
      </c>
      <c r="H217" s="13" t="inlineStr">
        <is>
          <t>https://www.mhlw.go.jp/toukei/saikin/hw/jinkou/geppo/nengai25/xls/R7toukeihyou.xlsx</t>
        </is>
      </c>
    </row>
    <row r="218">
      <c r="A218" s="3" t="inlineStr">
        <is>
          <t>Япония: рождаемость — прогнозы IPSS и факт</t>
        </is>
      </c>
      <c r="B218" s="3" t="inlineStr">
        <is>
          <t>JPN</t>
        </is>
      </c>
      <c r="C218" s="3" t="inlineStr">
        <is>
          <t>Факт</t>
        </is>
      </c>
      <c r="D218" s="3" t="inlineStr">
        <is>
          <t>факт</t>
        </is>
      </c>
      <c r="E218" s="3" t="n">
        <v>2013</v>
      </c>
      <c r="F218" s="9" t="n">
        <v>1.43</v>
      </c>
      <c r="G218" s="3" t="inlineStr">
        <is>
          <t>tfr</t>
        </is>
      </c>
      <c r="H218" s="13" t="inlineStr">
        <is>
          <t>https://www.mhlw.go.jp/toukei/saikin/hw/jinkou/geppo/nengai25/xls/R7toukeihyou.xlsx</t>
        </is>
      </c>
    </row>
    <row r="219">
      <c r="A219" s="3" t="inlineStr">
        <is>
          <t>Япония: рождаемость — прогнозы IPSS и факт</t>
        </is>
      </c>
      <c r="B219" s="3" t="inlineStr">
        <is>
          <t>JPN</t>
        </is>
      </c>
      <c r="C219" s="3" t="inlineStr">
        <is>
          <t>Факт</t>
        </is>
      </c>
      <c r="D219" s="3" t="inlineStr">
        <is>
          <t>факт</t>
        </is>
      </c>
      <c r="E219" s="3" t="n">
        <v>2014</v>
      </c>
      <c r="F219" s="9" t="n">
        <v>1.42</v>
      </c>
      <c r="G219" s="3" t="inlineStr">
        <is>
          <t>tfr</t>
        </is>
      </c>
      <c r="H219" s="13" t="inlineStr">
        <is>
          <t>https://www.mhlw.go.jp/toukei/saikin/hw/jinkou/geppo/nengai25/xls/R7toukeihyou.xlsx</t>
        </is>
      </c>
    </row>
    <row r="220">
      <c r="A220" s="3" t="inlineStr">
        <is>
          <t>Япония: рождаемость — прогнозы IPSS и факт</t>
        </is>
      </c>
      <c r="B220" s="3" t="inlineStr">
        <is>
          <t>JPN</t>
        </is>
      </c>
      <c r="C220" s="3" t="inlineStr">
        <is>
          <t>Факт</t>
        </is>
      </c>
      <c r="D220" s="3" t="inlineStr">
        <is>
          <t>факт</t>
        </is>
      </c>
      <c r="E220" s="3" t="n">
        <v>2015</v>
      </c>
      <c r="F220" s="9" t="n">
        <v>1.45</v>
      </c>
      <c r="G220" s="3" t="inlineStr">
        <is>
          <t>tfr</t>
        </is>
      </c>
      <c r="H220" s="13" t="inlineStr">
        <is>
          <t>https://www.mhlw.go.jp/toukei/saikin/hw/jinkou/geppo/nengai25/xls/R7toukeihyou.xlsx</t>
        </is>
      </c>
    </row>
    <row r="221">
      <c r="A221" s="3" t="inlineStr">
        <is>
          <t>Япония: рождаемость — прогнозы IPSS и факт</t>
        </is>
      </c>
      <c r="B221" s="3" t="inlineStr">
        <is>
          <t>JPN</t>
        </is>
      </c>
      <c r="C221" s="3" t="inlineStr">
        <is>
          <t>Факт</t>
        </is>
      </c>
      <c r="D221" s="3" t="inlineStr">
        <is>
          <t>факт</t>
        </is>
      </c>
      <c r="E221" s="3" t="n">
        <v>2016</v>
      </c>
      <c r="F221" s="9" t="n">
        <v>1.44</v>
      </c>
      <c r="G221" s="3" t="inlineStr">
        <is>
          <t>tfr</t>
        </is>
      </c>
      <c r="H221" s="13" t="inlineStr">
        <is>
          <t>https://www.mhlw.go.jp/toukei/saikin/hw/jinkou/geppo/nengai25/xls/R7toukeihyou.xlsx</t>
        </is>
      </c>
    </row>
    <row r="222">
      <c r="A222" s="3" t="inlineStr">
        <is>
          <t>Япония: рождаемость — прогнозы IPSS и факт</t>
        </is>
      </c>
      <c r="B222" s="3" t="inlineStr">
        <is>
          <t>JPN</t>
        </is>
      </c>
      <c r="C222" s="3" t="inlineStr">
        <is>
          <t>Факт</t>
        </is>
      </c>
      <c r="D222" s="3" t="inlineStr">
        <is>
          <t>факт</t>
        </is>
      </c>
      <c r="E222" s="3" t="n">
        <v>2017</v>
      </c>
      <c r="F222" s="9" t="n">
        <v>1.43</v>
      </c>
      <c r="G222" s="3" t="inlineStr">
        <is>
          <t>tfr</t>
        </is>
      </c>
      <c r="H222" s="13" t="inlineStr">
        <is>
          <t>https://www.mhlw.go.jp/toukei/saikin/hw/jinkou/geppo/nengai25/xls/R7toukeihyou.xlsx</t>
        </is>
      </c>
    </row>
    <row r="223">
      <c r="A223" s="3" t="inlineStr">
        <is>
          <t>Япония: рождаемость — прогнозы IPSS и факт</t>
        </is>
      </c>
      <c r="B223" s="3" t="inlineStr">
        <is>
          <t>JPN</t>
        </is>
      </c>
      <c r="C223" s="3" t="inlineStr">
        <is>
          <t>Факт</t>
        </is>
      </c>
      <c r="D223" s="3" t="inlineStr">
        <is>
          <t>факт</t>
        </is>
      </c>
      <c r="E223" s="3" t="n">
        <v>2018</v>
      </c>
      <c r="F223" s="9" t="n">
        <v>1.42</v>
      </c>
      <c r="G223" s="3" t="inlineStr">
        <is>
          <t>tfr</t>
        </is>
      </c>
      <c r="H223" s="13" t="inlineStr">
        <is>
          <t>https://www.mhlw.go.jp/toukei/saikin/hw/jinkou/geppo/nengai25/xls/R7toukeihyou.xlsx</t>
        </is>
      </c>
    </row>
    <row r="224">
      <c r="A224" s="3" t="inlineStr">
        <is>
          <t>Япония: рождаемость — прогнозы IPSS и факт</t>
        </is>
      </c>
      <c r="B224" s="3" t="inlineStr">
        <is>
          <t>JPN</t>
        </is>
      </c>
      <c r="C224" s="3" t="inlineStr">
        <is>
          <t>Факт</t>
        </is>
      </c>
      <c r="D224" s="3" t="inlineStr">
        <is>
          <t>факт</t>
        </is>
      </c>
      <c r="E224" s="3" t="n">
        <v>2019</v>
      </c>
      <c r="F224" s="9" t="n">
        <v>1.36</v>
      </c>
      <c r="G224" s="3" t="inlineStr">
        <is>
          <t>tfr</t>
        </is>
      </c>
      <c r="H224" s="13" t="inlineStr">
        <is>
          <t>https://www.mhlw.go.jp/toukei/saikin/hw/jinkou/geppo/nengai25/xls/R7toukeihyou.xlsx</t>
        </is>
      </c>
    </row>
    <row r="225">
      <c r="A225" s="3" t="inlineStr">
        <is>
          <t>Япония: рождаемость — прогнозы IPSS и факт</t>
        </is>
      </c>
      <c r="B225" s="3" t="inlineStr">
        <is>
          <t>JPN</t>
        </is>
      </c>
      <c r="C225" s="3" t="inlineStr">
        <is>
          <t>Факт</t>
        </is>
      </c>
      <c r="D225" s="3" t="inlineStr">
        <is>
          <t>факт</t>
        </is>
      </c>
      <c r="E225" s="3" t="n">
        <v>2020</v>
      </c>
      <c r="F225" s="9" t="n">
        <v>1.33</v>
      </c>
      <c r="G225" s="3" t="inlineStr">
        <is>
          <t>tfr</t>
        </is>
      </c>
      <c r="H225" s="13" t="inlineStr">
        <is>
          <t>https://www.mhlw.go.jp/toukei/saikin/hw/jinkou/geppo/nengai25/xls/R7toukeihyou.xlsx</t>
        </is>
      </c>
    </row>
    <row r="226">
      <c r="A226" s="3" t="inlineStr">
        <is>
          <t>Япония: рождаемость — прогнозы IPSS и факт</t>
        </is>
      </c>
      <c r="B226" s="3" t="inlineStr">
        <is>
          <t>JPN</t>
        </is>
      </c>
      <c r="C226" s="3" t="inlineStr">
        <is>
          <t>Факт</t>
        </is>
      </c>
      <c r="D226" s="3" t="inlineStr">
        <is>
          <t>факт</t>
        </is>
      </c>
      <c r="E226" s="3" t="n">
        <v>2021</v>
      </c>
      <c r="F226" s="9" t="n">
        <v>1.3</v>
      </c>
      <c r="G226" s="3" t="inlineStr">
        <is>
          <t>tfr</t>
        </is>
      </c>
      <c r="H226" s="13" t="inlineStr">
        <is>
          <t>https://www.mhlw.go.jp/toukei/saikin/hw/jinkou/geppo/nengai25/xls/R7toukeihyou.xlsx</t>
        </is>
      </c>
    </row>
    <row r="227">
      <c r="A227" s="3" t="inlineStr">
        <is>
          <t>Япония: рождаемость — прогнозы IPSS и факт</t>
        </is>
      </c>
      <c r="B227" s="3" t="inlineStr">
        <is>
          <t>JPN</t>
        </is>
      </c>
      <c r="C227" s="3" t="inlineStr">
        <is>
          <t>Факт</t>
        </is>
      </c>
      <c r="D227" s="3" t="inlineStr">
        <is>
          <t>факт</t>
        </is>
      </c>
      <c r="E227" s="3" t="n">
        <v>2022</v>
      </c>
      <c r="F227" s="9" t="n">
        <v>1.26</v>
      </c>
      <c r="G227" s="3" t="inlineStr">
        <is>
          <t>tfr</t>
        </is>
      </c>
      <c r="H227" s="13" t="inlineStr">
        <is>
          <t>https://www.mhlw.go.jp/toukei/saikin/hw/jinkou/geppo/nengai25/xls/R7toukeihyou.xlsx</t>
        </is>
      </c>
    </row>
    <row r="228">
      <c r="A228" s="3" t="inlineStr">
        <is>
          <t>Япония: рождаемость — прогнозы IPSS и факт</t>
        </is>
      </c>
      <c r="B228" s="3" t="inlineStr">
        <is>
          <t>JPN</t>
        </is>
      </c>
      <c r="C228" s="3" t="inlineStr">
        <is>
          <t>Факт</t>
        </is>
      </c>
      <c r="D228" s="3" t="inlineStr">
        <is>
          <t>факт</t>
        </is>
      </c>
      <c r="E228" s="3" t="n">
        <v>2023</v>
      </c>
      <c r="F228" s="9" t="n">
        <v>1.2</v>
      </c>
      <c r="G228" s="3" t="inlineStr">
        <is>
          <t>tfr</t>
        </is>
      </c>
      <c r="H228" s="13" t="inlineStr">
        <is>
          <t>https://www.mhlw.go.jp/toukei/saikin/hw/jinkou/geppo/nengai25/xls/R7toukeihyou.xlsx</t>
        </is>
      </c>
    </row>
    <row r="229">
      <c r="A229" s="3" t="inlineStr">
        <is>
          <t>Япония: рождаемость — прогнозы IPSS и факт</t>
        </is>
      </c>
      <c r="B229" s="3" t="inlineStr">
        <is>
          <t>JPN</t>
        </is>
      </c>
      <c r="C229" s="3" t="inlineStr">
        <is>
          <t>Факт</t>
        </is>
      </c>
      <c r="D229" s="3" t="inlineStr">
        <is>
          <t>факт</t>
        </is>
      </c>
      <c r="E229" s="3" t="n">
        <v>2024</v>
      </c>
      <c r="F229" s="9" t="n">
        <v>1.15</v>
      </c>
      <c r="G229" s="3" t="inlineStr">
        <is>
          <t>tfr</t>
        </is>
      </c>
      <c r="H229" s="13" t="inlineStr">
        <is>
          <t>https://www.mhlw.go.jp/toukei/saikin/hw/jinkou/geppo/nengai25/xls/R7toukeihyou.xlsx</t>
        </is>
      </c>
    </row>
    <row r="230">
      <c r="A230" s="3" t="inlineStr">
        <is>
          <t>Япония: рождаемость — прогнозы IPSS и факт</t>
        </is>
      </c>
      <c r="B230" s="3" t="inlineStr">
        <is>
          <t>JPN</t>
        </is>
      </c>
      <c r="C230" s="3" t="inlineStr">
        <is>
          <t>Факт</t>
        </is>
      </c>
      <c r="D230" s="3" t="inlineStr">
        <is>
          <t>факт</t>
        </is>
      </c>
      <c r="E230" s="3" t="n">
        <v>2025</v>
      </c>
      <c r="F230" s="9" t="n">
        <v>1.14</v>
      </c>
      <c r="G230" s="3" t="inlineStr">
        <is>
          <t>tfr</t>
        </is>
      </c>
      <c r="H230" s="13" t="inlineStr">
        <is>
          <t>https://www.mhlw.go.jp/toukei/saikin/hw/jinkou/geppo/nengai25/xls/R7toukeihyou.xlsx</t>
        </is>
      </c>
    </row>
    <row r="231">
      <c r="A231" s="3" t="inlineStr">
        <is>
          <t>Япония: рождаемость — прогнозы IPSS и факт</t>
        </is>
      </c>
      <c r="B231" s="3" t="inlineStr">
        <is>
          <t>JPN</t>
        </is>
      </c>
      <c r="C231" s="3" t="inlineStr">
        <is>
          <t>IPSS 2002, средний</t>
        </is>
      </c>
      <c r="D231" s="3" t="inlineStr">
        <is>
          <t>прогноз</t>
        </is>
      </c>
      <c r="E231" s="3" t="n">
        <v>2000</v>
      </c>
      <c r="F231" s="9" t="n">
        <v>1.3592</v>
      </c>
      <c r="G231" s="3" t="inlineStr">
        <is>
          <t>tfr</t>
        </is>
      </c>
      <c r="H231" s="13" t="inlineStr">
        <is>
          <t>https://www.ipss.go.jp/pp-zenkoku/j/zenkoku2002/db_zenkoku2002/s_tables/katei/pp2002_katei_T1_1.xls</t>
        </is>
      </c>
    </row>
    <row r="232">
      <c r="A232" s="3" t="inlineStr">
        <is>
          <t>Япония: рождаемость — прогнозы IPSS и факт</t>
        </is>
      </c>
      <c r="B232" s="3" t="inlineStr">
        <is>
          <t>JPN</t>
        </is>
      </c>
      <c r="C232" s="3" t="inlineStr">
        <is>
          <t>IPSS 2002, средний</t>
        </is>
      </c>
      <c r="D232" s="3" t="inlineStr">
        <is>
          <t>прогноз</t>
        </is>
      </c>
      <c r="E232" s="3" t="n">
        <v>2001</v>
      </c>
      <c r="F232" s="9" t="n">
        <v>1.3428</v>
      </c>
      <c r="G232" s="3" t="inlineStr">
        <is>
          <t>tfr</t>
        </is>
      </c>
      <c r="H232" s="13" t="inlineStr">
        <is>
          <t>https://www.ipss.go.jp/pp-zenkoku/j/zenkoku2002/db_zenkoku2002/s_tables/katei/pp2002_katei_T1_1.xls</t>
        </is>
      </c>
    </row>
    <row r="233">
      <c r="A233" s="3" t="inlineStr">
        <is>
          <t>Япония: рождаемость — прогнозы IPSS и факт</t>
        </is>
      </c>
      <c r="B233" s="3" t="inlineStr">
        <is>
          <t>JPN</t>
        </is>
      </c>
      <c r="C233" s="3" t="inlineStr">
        <is>
          <t>IPSS 2002, средний</t>
        </is>
      </c>
      <c r="D233" s="3" t="inlineStr">
        <is>
          <t>прогноз</t>
        </is>
      </c>
      <c r="E233" s="3" t="n">
        <v>2002</v>
      </c>
      <c r="F233" s="9" t="n">
        <v>1.3324</v>
      </c>
      <c r="G233" s="3" t="inlineStr">
        <is>
          <t>tfr</t>
        </is>
      </c>
      <c r="H233" s="13" t="inlineStr">
        <is>
          <t>https://www.ipss.go.jp/pp-zenkoku/j/zenkoku2002/db_zenkoku2002/s_tables/katei/pp2002_katei_T1_1.xls</t>
        </is>
      </c>
    </row>
    <row r="234">
      <c r="A234" s="3" t="inlineStr">
        <is>
          <t>Япония: рождаемость — прогнозы IPSS и факт</t>
        </is>
      </c>
      <c r="B234" s="3" t="inlineStr">
        <is>
          <t>JPN</t>
        </is>
      </c>
      <c r="C234" s="3" t="inlineStr">
        <is>
          <t>IPSS 2002, средний</t>
        </is>
      </c>
      <c r="D234" s="3" t="inlineStr">
        <is>
          <t>прогноз</t>
        </is>
      </c>
      <c r="E234" s="3" t="n">
        <v>2003</v>
      </c>
      <c r="F234" s="9" t="n">
        <v>1.3234</v>
      </c>
      <c r="G234" s="3" t="inlineStr">
        <is>
          <t>tfr</t>
        </is>
      </c>
      <c r="H234" s="13" t="inlineStr">
        <is>
          <t>https://www.ipss.go.jp/pp-zenkoku/j/zenkoku2002/db_zenkoku2002/s_tables/katei/pp2002_katei_T1_1.xls</t>
        </is>
      </c>
    </row>
    <row r="235">
      <c r="A235" s="3" t="inlineStr">
        <is>
          <t>Япония: рождаемость — прогнозы IPSS и факт</t>
        </is>
      </c>
      <c r="B235" s="3" t="inlineStr">
        <is>
          <t>JPN</t>
        </is>
      </c>
      <c r="C235" s="3" t="inlineStr">
        <is>
          <t>IPSS 2002, средний</t>
        </is>
      </c>
      <c r="D235" s="3" t="inlineStr">
        <is>
          <t>прогноз</t>
        </is>
      </c>
      <c r="E235" s="3" t="n">
        <v>2004</v>
      </c>
      <c r="F235" s="9" t="n">
        <v>1.3169</v>
      </c>
      <c r="G235" s="3" t="inlineStr">
        <is>
          <t>tfr</t>
        </is>
      </c>
      <c r="H235" s="13" t="inlineStr">
        <is>
          <t>https://www.ipss.go.jp/pp-zenkoku/j/zenkoku2002/db_zenkoku2002/s_tables/katei/pp2002_katei_T1_1.xls</t>
        </is>
      </c>
    </row>
    <row r="236">
      <c r="A236" s="3" t="inlineStr">
        <is>
          <t>Япония: рождаемость — прогнозы IPSS и факт</t>
        </is>
      </c>
      <c r="B236" s="3" t="inlineStr">
        <is>
          <t>JPN</t>
        </is>
      </c>
      <c r="C236" s="3" t="inlineStr">
        <is>
          <t>IPSS 2002, средний</t>
        </is>
      </c>
      <c r="D236" s="3" t="inlineStr">
        <is>
          <t>прогноз</t>
        </is>
      </c>
      <c r="E236" s="3" t="n">
        <v>2005</v>
      </c>
      <c r="F236" s="9" t="n">
        <v>1.3108</v>
      </c>
      <c r="G236" s="3" t="inlineStr">
        <is>
          <t>tfr</t>
        </is>
      </c>
      <c r="H236" s="13" t="inlineStr">
        <is>
          <t>https://www.ipss.go.jp/pp-zenkoku/j/zenkoku2002/db_zenkoku2002/s_tables/katei/pp2002_katei_T1_1.xls</t>
        </is>
      </c>
    </row>
    <row r="237">
      <c r="A237" s="3" t="inlineStr">
        <is>
          <t>Япония: рождаемость — прогнозы IPSS и факт</t>
        </is>
      </c>
      <c r="B237" s="3" t="inlineStr">
        <is>
          <t>JPN</t>
        </is>
      </c>
      <c r="C237" s="3" t="inlineStr">
        <is>
          <t>IPSS 2002, средний</t>
        </is>
      </c>
      <c r="D237" s="3" t="inlineStr">
        <is>
          <t>прогноз</t>
        </is>
      </c>
      <c r="E237" s="3" t="n">
        <v>2006</v>
      </c>
      <c r="F237" s="9" t="n">
        <v>1.307</v>
      </c>
      <c r="G237" s="3" t="inlineStr">
        <is>
          <t>tfr</t>
        </is>
      </c>
      <c r="H237" s="13" t="inlineStr">
        <is>
          <t>https://www.ipss.go.jp/pp-zenkoku/j/zenkoku2002/db_zenkoku2002/s_tables/katei/pp2002_katei_T1_1.xls</t>
        </is>
      </c>
    </row>
    <row r="238">
      <c r="A238" s="3" t="inlineStr">
        <is>
          <t>Япония: рождаемость — прогнозы IPSS и факт</t>
        </is>
      </c>
      <c r="B238" s="3" t="inlineStr">
        <is>
          <t>JPN</t>
        </is>
      </c>
      <c r="C238" s="3" t="inlineStr">
        <is>
          <t>IPSS 2002, средний</t>
        </is>
      </c>
      <c r="D238" s="3" t="inlineStr">
        <is>
          <t>прогноз</t>
        </is>
      </c>
      <c r="E238" s="3" t="n">
        <v>2007</v>
      </c>
      <c r="F238" s="9" t="n">
        <v>1.3062</v>
      </c>
      <c r="G238" s="3" t="inlineStr">
        <is>
          <t>tfr</t>
        </is>
      </c>
      <c r="H238" s="13" t="inlineStr">
        <is>
          <t>https://www.ipss.go.jp/pp-zenkoku/j/zenkoku2002/db_zenkoku2002/s_tables/katei/pp2002_katei_T1_1.xls</t>
        </is>
      </c>
    </row>
    <row r="239">
      <c r="A239" s="3" t="inlineStr">
        <is>
          <t>Япония: рождаемость — прогнозы IPSS и факт</t>
        </is>
      </c>
      <c r="B239" s="3" t="inlineStr">
        <is>
          <t>JPN</t>
        </is>
      </c>
      <c r="C239" s="3" t="inlineStr">
        <is>
          <t>IPSS 2002, средний</t>
        </is>
      </c>
      <c r="D239" s="3" t="inlineStr">
        <is>
          <t>прогноз</t>
        </is>
      </c>
      <c r="E239" s="3" t="n">
        <v>2008</v>
      </c>
      <c r="F239" s="9" t="n">
        <v>1.3082</v>
      </c>
      <c r="G239" s="3" t="inlineStr">
        <is>
          <t>tfr</t>
        </is>
      </c>
      <c r="H239" s="13" t="inlineStr">
        <is>
          <t>https://www.ipss.go.jp/pp-zenkoku/j/zenkoku2002/db_zenkoku2002/s_tables/katei/pp2002_katei_T1_1.xls</t>
        </is>
      </c>
    </row>
    <row r="240">
      <c r="A240" s="3" t="inlineStr">
        <is>
          <t>Япония: рождаемость — прогнозы IPSS и факт</t>
        </is>
      </c>
      <c r="B240" s="3" t="inlineStr">
        <is>
          <t>JPN</t>
        </is>
      </c>
      <c r="C240" s="3" t="inlineStr">
        <is>
          <t>IPSS 2002, средний</t>
        </is>
      </c>
      <c r="D240" s="3" t="inlineStr">
        <is>
          <t>прогноз</t>
        </is>
      </c>
      <c r="E240" s="3" t="n">
        <v>2009</v>
      </c>
      <c r="F240" s="9" t="n">
        <v>1.3117</v>
      </c>
      <c r="G240" s="3" t="inlineStr">
        <is>
          <t>tfr</t>
        </is>
      </c>
      <c r="H240" s="13" t="inlineStr">
        <is>
          <t>https://www.ipss.go.jp/pp-zenkoku/j/zenkoku2002/db_zenkoku2002/s_tables/katei/pp2002_katei_T1_1.xls</t>
        </is>
      </c>
    </row>
    <row r="241">
      <c r="A241" s="3" t="inlineStr">
        <is>
          <t>Япония: рождаемость — прогнозы IPSS и факт</t>
        </is>
      </c>
      <c r="B241" s="3" t="inlineStr">
        <is>
          <t>JPN</t>
        </is>
      </c>
      <c r="C241" s="3" t="inlineStr">
        <is>
          <t>IPSS 2002, средний</t>
        </is>
      </c>
      <c r="D241" s="3" t="inlineStr">
        <is>
          <t>прогноз</t>
        </is>
      </c>
      <c r="E241" s="3" t="n">
        <v>2010</v>
      </c>
      <c r="F241" s="9" t="n">
        <v>1.3179</v>
      </c>
      <c r="G241" s="3" t="inlineStr">
        <is>
          <t>tfr</t>
        </is>
      </c>
      <c r="H241" s="13" t="inlineStr">
        <is>
          <t>https://www.ipss.go.jp/pp-zenkoku/j/zenkoku2002/db_zenkoku2002/s_tables/katei/pp2002_katei_T1_1.xls</t>
        </is>
      </c>
    </row>
    <row r="242">
      <c r="A242" s="3" t="inlineStr">
        <is>
          <t>Япония: рождаемость — прогнозы IPSS и факт</t>
        </is>
      </c>
      <c r="B242" s="3" t="inlineStr">
        <is>
          <t>JPN</t>
        </is>
      </c>
      <c r="C242" s="3" t="inlineStr">
        <is>
          <t>IPSS 2002, средний</t>
        </is>
      </c>
      <c r="D242" s="3" t="inlineStr">
        <is>
          <t>прогноз</t>
        </is>
      </c>
      <c r="E242" s="3" t="n">
        <v>2011</v>
      </c>
      <c r="F242" s="9" t="n">
        <v>1.3247</v>
      </c>
      <c r="G242" s="3" t="inlineStr">
        <is>
          <t>tfr</t>
        </is>
      </c>
      <c r="H242" s="13" t="inlineStr">
        <is>
          <t>https://www.ipss.go.jp/pp-zenkoku/j/zenkoku2002/db_zenkoku2002/s_tables/katei/pp2002_katei_T1_1.xls</t>
        </is>
      </c>
    </row>
    <row r="243">
      <c r="A243" s="3" t="inlineStr">
        <is>
          <t>Япония: рождаемость — прогнозы IPSS и факт</t>
        </is>
      </c>
      <c r="B243" s="3" t="inlineStr">
        <is>
          <t>JPN</t>
        </is>
      </c>
      <c r="C243" s="3" t="inlineStr">
        <is>
          <t>IPSS 2002, средний</t>
        </is>
      </c>
      <c r="D243" s="3" t="inlineStr">
        <is>
          <t>прогноз</t>
        </is>
      </c>
      <c r="E243" s="3" t="n">
        <v>2012</v>
      </c>
      <c r="F243" s="9" t="n">
        <v>1.3322</v>
      </c>
      <c r="G243" s="3" t="inlineStr">
        <is>
          <t>tfr</t>
        </is>
      </c>
      <c r="H243" s="13" t="inlineStr">
        <is>
          <t>https://www.ipss.go.jp/pp-zenkoku/j/zenkoku2002/db_zenkoku2002/s_tables/katei/pp2002_katei_T1_1.xls</t>
        </is>
      </c>
    </row>
    <row r="244">
      <c r="A244" s="3" t="inlineStr">
        <is>
          <t>Япония: рождаемость — прогнозы IPSS и факт</t>
        </is>
      </c>
      <c r="B244" s="3" t="inlineStr">
        <is>
          <t>JPN</t>
        </is>
      </c>
      <c r="C244" s="3" t="inlineStr">
        <is>
          <t>IPSS 2002, средний</t>
        </is>
      </c>
      <c r="D244" s="3" t="inlineStr">
        <is>
          <t>прогноз</t>
        </is>
      </c>
      <c r="E244" s="3" t="n">
        <v>2013</v>
      </c>
      <c r="F244" s="9" t="n">
        <v>1.3393</v>
      </c>
      <c r="G244" s="3" t="inlineStr">
        <is>
          <t>tfr</t>
        </is>
      </c>
      <c r="H244" s="13" t="inlineStr">
        <is>
          <t>https://www.ipss.go.jp/pp-zenkoku/j/zenkoku2002/db_zenkoku2002/s_tables/katei/pp2002_katei_T1_1.xls</t>
        </is>
      </c>
    </row>
    <row r="245">
      <c r="A245" s="3" t="inlineStr">
        <is>
          <t>Япония: рождаемость — прогнозы IPSS и факт</t>
        </is>
      </c>
      <c r="B245" s="3" t="inlineStr">
        <is>
          <t>JPN</t>
        </is>
      </c>
      <c r="C245" s="3" t="inlineStr">
        <is>
          <t>IPSS 2002, средний</t>
        </is>
      </c>
      <c r="D245" s="3" t="inlineStr">
        <is>
          <t>прогноз</t>
        </is>
      </c>
      <c r="E245" s="3" t="n">
        <v>2014</v>
      </c>
      <c r="F245" s="9" t="n">
        <v>1.3469</v>
      </c>
      <c r="G245" s="3" t="inlineStr">
        <is>
          <t>tfr</t>
        </is>
      </c>
      <c r="H245" s="13" t="inlineStr">
        <is>
          <t>https://www.ipss.go.jp/pp-zenkoku/j/zenkoku2002/db_zenkoku2002/s_tables/katei/pp2002_katei_T1_1.xls</t>
        </is>
      </c>
    </row>
    <row r="246">
      <c r="A246" s="3" t="inlineStr">
        <is>
          <t>Япония: рождаемость — прогнозы IPSS и факт</t>
        </is>
      </c>
      <c r="B246" s="3" t="inlineStr">
        <is>
          <t>JPN</t>
        </is>
      </c>
      <c r="C246" s="3" t="inlineStr">
        <is>
          <t>IPSS 2002, средний</t>
        </is>
      </c>
      <c r="D246" s="3" t="inlineStr">
        <is>
          <t>прогноз</t>
        </is>
      </c>
      <c r="E246" s="3" t="n">
        <v>2015</v>
      </c>
      <c r="F246" s="9" t="n">
        <v>1.3537</v>
      </c>
      <c r="G246" s="3" t="inlineStr">
        <is>
          <t>tfr</t>
        </is>
      </c>
      <c r="H246" s="13" t="inlineStr">
        <is>
          <t>https://www.ipss.go.jp/pp-zenkoku/j/zenkoku2002/db_zenkoku2002/s_tables/katei/pp2002_katei_T1_1.xls</t>
        </is>
      </c>
    </row>
    <row r="247">
      <c r="A247" s="3" t="inlineStr">
        <is>
          <t>Япония: рождаемость — прогнозы IPSS и факт</t>
        </is>
      </c>
      <c r="B247" s="3" t="inlineStr">
        <is>
          <t>JPN</t>
        </is>
      </c>
      <c r="C247" s="3" t="inlineStr">
        <is>
          <t>IPSS 2002, средний</t>
        </is>
      </c>
      <c r="D247" s="3" t="inlineStr">
        <is>
          <t>прогноз</t>
        </is>
      </c>
      <c r="E247" s="3" t="n">
        <v>2016</v>
      </c>
      <c r="F247" s="9" t="n">
        <v>1.3603</v>
      </c>
      <c r="G247" s="3" t="inlineStr">
        <is>
          <t>tfr</t>
        </is>
      </c>
      <c r="H247" s="13" t="inlineStr">
        <is>
          <t>https://www.ipss.go.jp/pp-zenkoku/j/zenkoku2002/db_zenkoku2002/s_tables/katei/pp2002_katei_T1_1.xls</t>
        </is>
      </c>
    </row>
    <row r="248">
      <c r="A248" s="3" t="inlineStr">
        <is>
          <t>Япония: рождаемость — прогнозы IPSS и факт</t>
        </is>
      </c>
      <c r="B248" s="3" t="inlineStr">
        <is>
          <t>JPN</t>
        </is>
      </c>
      <c r="C248" s="3" t="inlineStr">
        <is>
          <t>IPSS 2002, средний</t>
        </is>
      </c>
      <c r="D248" s="3" t="inlineStr">
        <is>
          <t>прогноз</t>
        </is>
      </c>
      <c r="E248" s="3" t="n">
        <v>2017</v>
      </c>
      <c r="F248" s="9" t="n">
        <v>1.3651</v>
      </c>
      <c r="G248" s="3" t="inlineStr">
        <is>
          <t>tfr</t>
        </is>
      </c>
      <c r="H248" s="13" t="inlineStr">
        <is>
          <t>https://www.ipss.go.jp/pp-zenkoku/j/zenkoku2002/db_zenkoku2002/s_tables/katei/pp2002_katei_T1_1.xls</t>
        </is>
      </c>
    </row>
    <row r="249">
      <c r="A249" s="3" t="inlineStr">
        <is>
          <t>Япония: рождаемость — прогнозы IPSS и факт</t>
        </is>
      </c>
      <c r="B249" s="3" t="inlineStr">
        <is>
          <t>JPN</t>
        </is>
      </c>
      <c r="C249" s="3" t="inlineStr">
        <is>
          <t>IPSS 2002, средний</t>
        </is>
      </c>
      <c r="D249" s="3" t="inlineStr">
        <is>
          <t>прогноз</t>
        </is>
      </c>
      <c r="E249" s="3" t="n">
        <v>2018</v>
      </c>
      <c r="F249" s="9" t="n">
        <v>1.3688</v>
      </c>
      <c r="G249" s="3" t="inlineStr">
        <is>
          <t>tfr</t>
        </is>
      </c>
      <c r="H249" s="13" t="inlineStr">
        <is>
          <t>https://www.ipss.go.jp/pp-zenkoku/j/zenkoku2002/db_zenkoku2002/s_tables/katei/pp2002_katei_T1_1.xls</t>
        </is>
      </c>
    </row>
    <row r="250">
      <c r="A250" s="3" t="inlineStr">
        <is>
          <t>Япония: рождаемость — прогнозы IPSS и факт</t>
        </is>
      </c>
      <c r="B250" s="3" t="inlineStr">
        <is>
          <t>JPN</t>
        </is>
      </c>
      <c r="C250" s="3" t="inlineStr">
        <is>
          <t>IPSS 2002, средний</t>
        </is>
      </c>
      <c r="D250" s="3" t="inlineStr">
        <is>
          <t>прогноз</t>
        </is>
      </c>
      <c r="E250" s="3" t="n">
        <v>2019</v>
      </c>
      <c r="F250" s="9" t="n">
        <v>1.373</v>
      </c>
      <c r="G250" s="3" t="inlineStr">
        <is>
          <t>tfr</t>
        </is>
      </c>
      <c r="H250" s="13" t="inlineStr">
        <is>
          <t>https://www.ipss.go.jp/pp-zenkoku/j/zenkoku2002/db_zenkoku2002/s_tables/katei/pp2002_katei_T1_1.xls</t>
        </is>
      </c>
    </row>
    <row r="251">
      <c r="A251" s="3" t="inlineStr">
        <is>
          <t>Япония: рождаемость — прогнозы IPSS и факт</t>
        </is>
      </c>
      <c r="B251" s="3" t="inlineStr">
        <is>
          <t>JPN</t>
        </is>
      </c>
      <c r="C251" s="3" t="inlineStr">
        <is>
          <t>IPSS 2002, средний</t>
        </is>
      </c>
      <c r="D251" s="3" t="inlineStr">
        <is>
          <t>прогноз</t>
        </is>
      </c>
      <c r="E251" s="3" t="n">
        <v>2020</v>
      </c>
      <c r="F251" s="9" t="n">
        <v>1.3752</v>
      </c>
      <c r="G251" s="3" t="inlineStr">
        <is>
          <t>tfr</t>
        </is>
      </c>
      <c r="H251" s="13" t="inlineStr">
        <is>
          <t>https://www.ipss.go.jp/pp-zenkoku/j/zenkoku2002/db_zenkoku2002/s_tables/katei/pp2002_katei_T1_1.xls</t>
        </is>
      </c>
    </row>
    <row r="252">
      <c r="A252" s="3" t="inlineStr">
        <is>
          <t>Япония: рождаемость — прогнозы IPSS и факт</t>
        </is>
      </c>
      <c r="B252" s="3" t="inlineStr">
        <is>
          <t>JPN</t>
        </is>
      </c>
      <c r="C252" s="3" t="inlineStr">
        <is>
          <t>IPSS 2002, средний</t>
        </is>
      </c>
      <c r="D252" s="3" t="inlineStr">
        <is>
          <t>прогноз</t>
        </is>
      </c>
      <c r="E252" s="3" t="n">
        <v>2021</v>
      </c>
      <c r="F252" s="9" t="n">
        <v>1.3767</v>
      </c>
      <c r="G252" s="3" t="inlineStr">
        <is>
          <t>tfr</t>
        </is>
      </c>
      <c r="H252" s="13" t="inlineStr">
        <is>
          <t>https://www.ipss.go.jp/pp-zenkoku/j/zenkoku2002/db_zenkoku2002/s_tables/katei/pp2002_katei_T1_1.xls</t>
        </is>
      </c>
    </row>
    <row r="253">
      <c r="A253" s="3" t="inlineStr">
        <is>
          <t>Япония: рождаемость — прогнозы IPSS и факт</t>
        </is>
      </c>
      <c r="B253" s="3" t="inlineStr">
        <is>
          <t>JPN</t>
        </is>
      </c>
      <c r="C253" s="3" t="inlineStr">
        <is>
          <t>IPSS 2002, средний</t>
        </is>
      </c>
      <c r="D253" s="3" t="inlineStr">
        <is>
          <t>прогноз</t>
        </is>
      </c>
      <c r="E253" s="3" t="n">
        <v>2022</v>
      </c>
      <c r="F253" s="9" t="n">
        <v>1.3789</v>
      </c>
      <c r="G253" s="3" t="inlineStr">
        <is>
          <t>tfr</t>
        </is>
      </c>
      <c r="H253" s="13" t="inlineStr">
        <is>
          <t>https://www.ipss.go.jp/pp-zenkoku/j/zenkoku2002/db_zenkoku2002/s_tables/katei/pp2002_katei_T1_1.xls</t>
        </is>
      </c>
    </row>
    <row r="254">
      <c r="A254" s="3" t="inlineStr">
        <is>
          <t>Япония: рождаемость — прогнозы IPSS и факт</t>
        </is>
      </c>
      <c r="B254" s="3" t="inlineStr">
        <is>
          <t>JPN</t>
        </is>
      </c>
      <c r="C254" s="3" t="inlineStr">
        <is>
          <t>IPSS 2002, средний</t>
        </is>
      </c>
      <c r="D254" s="3" t="inlineStr">
        <is>
          <t>прогноз</t>
        </is>
      </c>
      <c r="E254" s="3" t="n">
        <v>2023</v>
      </c>
      <c r="F254" s="9" t="n">
        <v>1.3799</v>
      </c>
      <c r="G254" s="3" t="inlineStr">
        <is>
          <t>tfr</t>
        </is>
      </c>
      <c r="H254" s="13" t="inlineStr">
        <is>
          <t>https://www.ipss.go.jp/pp-zenkoku/j/zenkoku2002/db_zenkoku2002/s_tables/katei/pp2002_katei_T1_1.xls</t>
        </is>
      </c>
    </row>
    <row r="255">
      <c r="A255" s="3" t="inlineStr">
        <is>
          <t>Япония: рождаемость — прогнозы IPSS и факт</t>
        </is>
      </c>
      <c r="B255" s="3" t="inlineStr">
        <is>
          <t>JPN</t>
        </is>
      </c>
      <c r="C255" s="3" t="inlineStr">
        <is>
          <t>IPSS 2002, средний</t>
        </is>
      </c>
      <c r="D255" s="3" t="inlineStr">
        <is>
          <t>прогноз</t>
        </is>
      </c>
      <c r="E255" s="3" t="n">
        <v>2024</v>
      </c>
      <c r="F255" s="9" t="n">
        <v>1.3809</v>
      </c>
      <c r="G255" s="3" t="inlineStr">
        <is>
          <t>tfr</t>
        </is>
      </c>
      <c r="H255" s="13" t="inlineStr">
        <is>
          <t>https://www.ipss.go.jp/pp-zenkoku/j/zenkoku2002/db_zenkoku2002/s_tables/katei/pp2002_katei_T1_1.xls</t>
        </is>
      </c>
    </row>
    <row r="256">
      <c r="A256" s="3" t="inlineStr">
        <is>
          <t>Япония: рождаемость — прогнозы IPSS и факт</t>
        </is>
      </c>
      <c r="B256" s="3" t="inlineStr">
        <is>
          <t>JPN</t>
        </is>
      </c>
      <c r="C256" s="3" t="inlineStr">
        <is>
          <t>IPSS 2002, средний</t>
        </is>
      </c>
      <c r="D256" s="3" t="inlineStr">
        <is>
          <t>прогноз</t>
        </is>
      </c>
      <c r="E256" s="3" t="n">
        <v>2025</v>
      </c>
      <c r="F256" s="9" t="n">
        <v>1.3819</v>
      </c>
      <c r="G256" s="3" t="inlineStr">
        <is>
          <t>tfr</t>
        </is>
      </c>
      <c r="H256" s="13" t="inlineStr">
        <is>
          <t>https://www.ipss.go.jp/pp-zenkoku/j/zenkoku2002/db_zenkoku2002/s_tables/katei/pp2002_katei_T1_1.xls</t>
        </is>
      </c>
    </row>
    <row r="257">
      <c r="A257" s="3" t="inlineStr">
        <is>
          <t>Япония: рождаемость — прогнозы IPSS и факт</t>
        </is>
      </c>
      <c r="B257" s="3" t="inlineStr">
        <is>
          <t>JPN</t>
        </is>
      </c>
      <c r="C257" s="3" t="inlineStr">
        <is>
          <t>IPSS 2002, средний</t>
        </is>
      </c>
      <c r="D257" s="3" t="inlineStr">
        <is>
          <t>прогноз</t>
        </is>
      </c>
      <c r="E257" s="3" t="n">
        <v>2026</v>
      </c>
      <c r="F257" s="9" t="n">
        <v>1.3821</v>
      </c>
      <c r="G257" s="3" t="inlineStr">
        <is>
          <t>tfr</t>
        </is>
      </c>
      <c r="H257" s="13" t="inlineStr">
        <is>
          <t>https://www.ipss.go.jp/pp-zenkoku/j/zenkoku2002/db_zenkoku2002/s_tables/katei/pp2002_katei_T1_1.xls</t>
        </is>
      </c>
    </row>
    <row r="258">
      <c r="A258" s="3" t="inlineStr">
        <is>
          <t>Япония: рождаемость — прогнозы IPSS и факт</t>
        </is>
      </c>
      <c r="B258" s="3" t="inlineStr">
        <is>
          <t>JPN</t>
        </is>
      </c>
      <c r="C258" s="3" t="inlineStr">
        <is>
          <t>IPSS 2002, средний</t>
        </is>
      </c>
      <c r="D258" s="3" t="inlineStr">
        <is>
          <t>прогноз</t>
        </is>
      </c>
      <c r="E258" s="3" t="n">
        <v>2027</v>
      </c>
      <c r="F258" s="9" t="n">
        <v>1.3825</v>
      </c>
      <c r="G258" s="3" t="inlineStr">
        <is>
          <t>tfr</t>
        </is>
      </c>
      <c r="H258" s="13" t="inlineStr">
        <is>
          <t>https://www.ipss.go.jp/pp-zenkoku/j/zenkoku2002/db_zenkoku2002/s_tables/katei/pp2002_katei_T1_1.xls</t>
        </is>
      </c>
    </row>
    <row r="259">
      <c r="A259" s="3" t="inlineStr">
        <is>
          <t>Япония: рождаемость — прогнозы IPSS и факт</t>
        </is>
      </c>
      <c r="B259" s="3" t="inlineStr">
        <is>
          <t>JPN</t>
        </is>
      </c>
      <c r="C259" s="3" t="inlineStr">
        <is>
          <t>IPSS 2002, средний</t>
        </is>
      </c>
      <c r="D259" s="3" t="inlineStr">
        <is>
          <t>прогноз</t>
        </is>
      </c>
      <c r="E259" s="3" t="n">
        <v>2028</v>
      </c>
      <c r="F259" s="9" t="n">
        <v>1.383</v>
      </c>
      <c r="G259" s="3" t="inlineStr">
        <is>
          <t>tfr</t>
        </is>
      </c>
      <c r="H259" s="13" t="inlineStr">
        <is>
          <t>https://www.ipss.go.jp/pp-zenkoku/j/zenkoku2002/db_zenkoku2002/s_tables/katei/pp2002_katei_T1_1.xls</t>
        </is>
      </c>
    </row>
    <row r="260">
      <c r="A260" s="3" t="inlineStr">
        <is>
          <t>Япония: рождаемость — прогнозы IPSS и факт</t>
        </is>
      </c>
      <c r="B260" s="3" t="inlineStr">
        <is>
          <t>JPN</t>
        </is>
      </c>
      <c r="C260" s="3" t="inlineStr">
        <is>
          <t>IPSS 2002, средний</t>
        </is>
      </c>
      <c r="D260" s="3" t="inlineStr">
        <is>
          <t>прогноз</t>
        </is>
      </c>
      <c r="E260" s="3" t="n">
        <v>2029</v>
      </c>
      <c r="F260" s="9" t="n">
        <v>1.3836</v>
      </c>
      <c r="G260" s="3" t="inlineStr">
        <is>
          <t>tfr</t>
        </is>
      </c>
      <c r="H260" s="13" t="inlineStr">
        <is>
          <t>https://www.ipss.go.jp/pp-zenkoku/j/zenkoku2002/db_zenkoku2002/s_tables/katei/pp2002_katei_T1_1.xls</t>
        </is>
      </c>
    </row>
    <row r="261">
      <c r="A261" s="3" t="inlineStr">
        <is>
          <t>Япония: рождаемость — прогнозы IPSS и факт</t>
        </is>
      </c>
      <c r="B261" s="3" t="inlineStr">
        <is>
          <t>JPN</t>
        </is>
      </c>
      <c r="C261" s="3" t="inlineStr">
        <is>
          <t>IPSS 2002, средний</t>
        </is>
      </c>
      <c r="D261" s="3" t="inlineStr">
        <is>
          <t>прогноз</t>
        </is>
      </c>
      <c r="E261" s="3" t="n">
        <v>2030</v>
      </c>
      <c r="F261" s="9" t="n">
        <v>1.3842</v>
      </c>
      <c r="G261" s="3" t="inlineStr">
        <is>
          <t>tfr</t>
        </is>
      </c>
      <c r="H261" s="13" t="inlineStr">
        <is>
          <t>https://www.ipss.go.jp/pp-zenkoku/j/zenkoku2002/db_zenkoku2002/s_tables/katei/pp2002_katei_T1_1.xls</t>
        </is>
      </c>
    </row>
    <row r="262">
      <c r="A262" s="3" t="inlineStr">
        <is>
          <t>Япония: рождаемость — прогнозы IPSS и факт</t>
        </is>
      </c>
      <c r="B262" s="3" t="inlineStr">
        <is>
          <t>JPN</t>
        </is>
      </c>
      <c r="C262" s="3" t="inlineStr">
        <is>
          <t>IPSS 2002, средний</t>
        </is>
      </c>
      <c r="D262" s="3" t="inlineStr">
        <is>
          <t>прогноз</t>
        </is>
      </c>
      <c r="E262" s="3" t="n">
        <v>2031</v>
      </c>
      <c r="F262" s="9" t="n">
        <v>1.3848</v>
      </c>
      <c r="G262" s="3" t="inlineStr">
        <is>
          <t>tfr</t>
        </is>
      </c>
      <c r="H262" s="13" t="inlineStr">
        <is>
          <t>https://www.ipss.go.jp/pp-zenkoku/j/zenkoku2002/db_zenkoku2002/s_tables/katei/pp2002_katei_T1_1.xls</t>
        </is>
      </c>
    </row>
    <row r="263">
      <c r="A263" s="3" t="inlineStr">
        <is>
          <t>Япония: рождаемость — прогнозы IPSS и факт</t>
        </is>
      </c>
      <c r="B263" s="3" t="inlineStr">
        <is>
          <t>JPN</t>
        </is>
      </c>
      <c r="C263" s="3" t="inlineStr">
        <is>
          <t>IPSS 2002, средний</t>
        </is>
      </c>
      <c r="D263" s="3" t="inlineStr">
        <is>
          <t>прогноз</t>
        </is>
      </c>
      <c r="E263" s="3" t="n">
        <v>2032</v>
      </c>
      <c r="F263" s="9" t="n">
        <v>1.3853</v>
      </c>
      <c r="G263" s="3" t="inlineStr">
        <is>
          <t>tfr</t>
        </is>
      </c>
      <c r="H263" s="13" t="inlineStr">
        <is>
          <t>https://www.ipss.go.jp/pp-zenkoku/j/zenkoku2002/db_zenkoku2002/s_tables/katei/pp2002_katei_T1_1.xls</t>
        </is>
      </c>
    </row>
    <row r="264">
      <c r="A264" s="3" t="inlineStr">
        <is>
          <t>Япония: рождаемость — прогнозы IPSS и факт</t>
        </is>
      </c>
      <c r="B264" s="3" t="inlineStr">
        <is>
          <t>JPN</t>
        </is>
      </c>
      <c r="C264" s="3" t="inlineStr">
        <is>
          <t>IPSS 2002, средний</t>
        </is>
      </c>
      <c r="D264" s="3" t="inlineStr">
        <is>
          <t>прогноз</t>
        </is>
      </c>
      <c r="E264" s="3" t="n">
        <v>2033</v>
      </c>
      <c r="F264" s="9" t="n">
        <v>1.3857</v>
      </c>
      <c r="G264" s="3" t="inlineStr">
        <is>
          <t>tfr</t>
        </is>
      </c>
      <c r="H264" s="13" t="inlineStr">
        <is>
          <t>https://www.ipss.go.jp/pp-zenkoku/j/zenkoku2002/db_zenkoku2002/s_tables/katei/pp2002_katei_T1_1.xls</t>
        </is>
      </c>
    </row>
    <row r="265">
      <c r="A265" s="3" t="inlineStr">
        <is>
          <t>Япония: рождаемость — прогнозы IPSS и факт</t>
        </is>
      </c>
      <c r="B265" s="3" t="inlineStr">
        <is>
          <t>JPN</t>
        </is>
      </c>
      <c r="C265" s="3" t="inlineStr">
        <is>
          <t>IPSS 2002, средний</t>
        </is>
      </c>
      <c r="D265" s="3" t="inlineStr">
        <is>
          <t>прогноз</t>
        </is>
      </c>
      <c r="E265" s="3" t="n">
        <v>2034</v>
      </c>
      <c r="F265" s="9" t="n">
        <v>1.386</v>
      </c>
      <c r="G265" s="3" t="inlineStr">
        <is>
          <t>tfr</t>
        </is>
      </c>
      <c r="H265" s="13" t="inlineStr">
        <is>
          <t>https://www.ipss.go.jp/pp-zenkoku/j/zenkoku2002/db_zenkoku2002/s_tables/katei/pp2002_katei_T1_1.xls</t>
        </is>
      </c>
    </row>
    <row r="266">
      <c r="A266" s="3" t="inlineStr">
        <is>
          <t>Япония: рождаемость — прогнозы IPSS и факт</t>
        </is>
      </c>
      <c r="B266" s="3" t="inlineStr">
        <is>
          <t>JPN</t>
        </is>
      </c>
      <c r="C266" s="3" t="inlineStr">
        <is>
          <t>IPSS 2002, средний</t>
        </is>
      </c>
      <c r="D266" s="3" t="inlineStr">
        <is>
          <t>прогноз</t>
        </is>
      </c>
      <c r="E266" s="3" t="n">
        <v>2035</v>
      </c>
      <c r="F266" s="9" t="n">
        <v>1.3863</v>
      </c>
      <c r="G266" s="3" t="inlineStr">
        <is>
          <t>tfr</t>
        </is>
      </c>
      <c r="H266" s="13" t="inlineStr">
        <is>
          <t>https://www.ipss.go.jp/pp-zenkoku/j/zenkoku2002/db_zenkoku2002/s_tables/katei/pp2002_katei_T1_1.xls</t>
        </is>
      </c>
    </row>
    <row r="267">
      <c r="A267" s="3" t="inlineStr">
        <is>
          <t>Япония: рождаемость — прогнозы IPSS и факт</t>
        </is>
      </c>
      <c r="B267" s="3" t="inlineStr">
        <is>
          <t>JPN</t>
        </is>
      </c>
      <c r="C267" s="3" t="inlineStr">
        <is>
          <t>IPSS 2002, средний</t>
        </is>
      </c>
      <c r="D267" s="3" t="inlineStr">
        <is>
          <t>прогноз</t>
        </is>
      </c>
      <c r="E267" s="3" t="n">
        <v>2036</v>
      </c>
      <c r="F267" s="9" t="n">
        <v>1.3865</v>
      </c>
      <c r="G267" s="3" t="inlineStr">
        <is>
          <t>tfr</t>
        </is>
      </c>
      <c r="H267" s="13" t="inlineStr">
        <is>
          <t>https://www.ipss.go.jp/pp-zenkoku/j/zenkoku2002/db_zenkoku2002/s_tables/katei/pp2002_katei_T1_1.xls</t>
        </is>
      </c>
    </row>
    <row r="268">
      <c r="A268" s="3" t="inlineStr">
        <is>
          <t>Япония: рождаемость — прогнозы IPSS и факт</t>
        </is>
      </c>
      <c r="B268" s="3" t="inlineStr">
        <is>
          <t>JPN</t>
        </is>
      </c>
      <c r="C268" s="3" t="inlineStr">
        <is>
          <t>IPSS 2002, средний</t>
        </is>
      </c>
      <c r="D268" s="3" t="inlineStr">
        <is>
          <t>прогноз</t>
        </is>
      </c>
      <c r="E268" s="3" t="n">
        <v>2037</v>
      </c>
      <c r="F268" s="9" t="n">
        <v>1.3867</v>
      </c>
      <c r="G268" s="3" t="inlineStr">
        <is>
          <t>tfr</t>
        </is>
      </c>
      <c r="H268" s="13" t="inlineStr">
        <is>
          <t>https://www.ipss.go.jp/pp-zenkoku/j/zenkoku2002/db_zenkoku2002/s_tables/katei/pp2002_katei_T1_1.xls</t>
        </is>
      </c>
    </row>
    <row r="269">
      <c r="A269" s="3" t="inlineStr">
        <is>
          <t>Япония: рождаемость — прогнозы IPSS и факт</t>
        </is>
      </c>
      <c r="B269" s="3" t="inlineStr">
        <is>
          <t>JPN</t>
        </is>
      </c>
      <c r="C269" s="3" t="inlineStr">
        <is>
          <t>IPSS 2002, средний</t>
        </is>
      </c>
      <c r="D269" s="3" t="inlineStr">
        <is>
          <t>прогноз</t>
        </is>
      </c>
      <c r="E269" s="3" t="n">
        <v>2038</v>
      </c>
      <c r="F269" s="9" t="n">
        <v>1.3869</v>
      </c>
      <c r="G269" s="3" t="inlineStr">
        <is>
          <t>tfr</t>
        </is>
      </c>
      <c r="H269" s="13" t="inlineStr">
        <is>
          <t>https://www.ipss.go.jp/pp-zenkoku/j/zenkoku2002/db_zenkoku2002/s_tables/katei/pp2002_katei_T1_1.xls</t>
        </is>
      </c>
    </row>
    <row r="270">
      <c r="A270" s="3" t="inlineStr">
        <is>
          <t>Япония: рождаемость — прогнозы IPSS и факт</t>
        </is>
      </c>
      <c r="B270" s="3" t="inlineStr">
        <is>
          <t>JPN</t>
        </is>
      </c>
      <c r="C270" s="3" t="inlineStr">
        <is>
          <t>IPSS 2002, средний</t>
        </is>
      </c>
      <c r="D270" s="3" t="inlineStr">
        <is>
          <t>прогноз</t>
        </is>
      </c>
      <c r="E270" s="3" t="n">
        <v>2039</v>
      </c>
      <c r="F270" s="9" t="n">
        <v>1.387</v>
      </c>
      <c r="G270" s="3" t="inlineStr">
        <is>
          <t>tfr</t>
        </is>
      </c>
      <c r="H270" s="13" t="inlineStr">
        <is>
          <t>https://www.ipss.go.jp/pp-zenkoku/j/zenkoku2002/db_zenkoku2002/s_tables/katei/pp2002_katei_T1_1.xls</t>
        </is>
      </c>
    </row>
    <row r="271">
      <c r="A271" s="3" t="inlineStr">
        <is>
          <t>Япония: рождаемость — прогнозы IPSS и факт</t>
        </is>
      </c>
      <c r="B271" s="3" t="inlineStr">
        <is>
          <t>JPN</t>
        </is>
      </c>
      <c r="C271" s="3" t="inlineStr">
        <is>
          <t>IPSS 2002, средний</t>
        </is>
      </c>
      <c r="D271" s="3" t="inlineStr">
        <is>
          <t>прогноз</t>
        </is>
      </c>
      <c r="E271" s="3" t="n">
        <v>2040</v>
      </c>
      <c r="F271" s="9" t="n">
        <v>1.3871</v>
      </c>
      <c r="G271" s="3" t="inlineStr">
        <is>
          <t>tfr</t>
        </is>
      </c>
      <c r="H271" s="13" t="inlineStr">
        <is>
          <t>https://www.ipss.go.jp/pp-zenkoku/j/zenkoku2002/db_zenkoku2002/s_tables/katei/pp2002_katei_T1_1.xls</t>
        </is>
      </c>
    </row>
    <row r="272">
      <c r="A272" s="3" t="inlineStr">
        <is>
          <t>Япония: рождаемость — прогнозы IPSS и факт</t>
        </is>
      </c>
      <c r="B272" s="3" t="inlineStr">
        <is>
          <t>JPN</t>
        </is>
      </c>
      <c r="C272" s="3" t="inlineStr">
        <is>
          <t>IPSS 2002, средний</t>
        </is>
      </c>
      <c r="D272" s="3" t="inlineStr">
        <is>
          <t>прогноз</t>
        </is>
      </c>
      <c r="E272" s="3" t="n">
        <v>2041</v>
      </c>
      <c r="F272" s="9" t="n">
        <v>1.3871</v>
      </c>
      <c r="G272" s="3" t="inlineStr">
        <is>
          <t>tfr</t>
        </is>
      </c>
      <c r="H272" s="13" t="inlineStr">
        <is>
          <t>https://www.ipss.go.jp/pp-zenkoku/j/zenkoku2002/db_zenkoku2002/s_tables/katei/pp2002_katei_T1_1.xls</t>
        </is>
      </c>
    </row>
    <row r="273">
      <c r="A273" s="3" t="inlineStr">
        <is>
          <t>Япония: рождаемость — прогнозы IPSS и факт</t>
        </is>
      </c>
      <c r="B273" s="3" t="inlineStr">
        <is>
          <t>JPN</t>
        </is>
      </c>
      <c r="C273" s="3" t="inlineStr">
        <is>
          <t>IPSS 2002, средний</t>
        </is>
      </c>
      <c r="D273" s="3" t="inlineStr">
        <is>
          <t>прогноз</t>
        </is>
      </c>
      <c r="E273" s="3" t="n">
        <v>2042</v>
      </c>
      <c r="F273" s="9" t="n">
        <v>1.3872</v>
      </c>
      <c r="G273" s="3" t="inlineStr">
        <is>
          <t>tfr</t>
        </is>
      </c>
      <c r="H273" s="13" t="inlineStr">
        <is>
          <t>https://www.ipss.go.jp/pp-zenkoku/j/zenkoku2002/db_zenkoku2002/s_tables/katei/pp2002_katei_T1_1.xls</t>
        </is>
      </c>
    </row>
    <row r="274">
      <c r="A274" s="3" t="inlineStr">
        <is>
          <t>Япония: рождаемость — прогнозы IPSS и факт</t>
        </is>
      </c>
      <c r="B274" s="3" t="inlineStr">
        <is>
          <t>JPN</t>
        </is>
      </c>
      <c r="C274" s="3" t="inlineStr">
        <is>
          <t>IPSS 2002, средний</t>
        </is>
      </c>
      <c r="D274" s="3" t="inlineStr">
        <is>
          <t>прогноз</t>
        </is>
      </c>
      <c r="E274" s="3" t="n">
        <v>2043</v>
      </c>
      <c r="F274" s="9" t="n">
        <v>1.3872</v>
      </c>
      <c r="G274" s="3" t="inlineStr">
        <is>
          <t>tfr</t>
        </is>
      </c>
      <c r="H274" s="13" t="inlineStr">
        <is>
          <t>https://www.ipss.go.jp/pp-zenkoku/j/zenkoku2002/db_zenkoku2002/s_tables/katei/pp2002_katei_T1_1.xls</t>
        </is>
      </c>
    </row>
    <row r="275">
      <c r="A275" s="3" t="inlineStr">
        <is>
          <t>Япония: рождаемость — прогнозы IPSS и факт</t>
        </is>
      </c>
      <c r="B275" s="3" t="inlineStr">
        <is>
          <t>JPN</t>
        </is>
      </c>
      <c r="C275" s="3" t="inlineStr">
        <is>
          <t>IPSS 2002, средний</t>
        </is>
      </c>
      <c r="D275" s="3" t="inlineStr">
        <is>
          <t>прогноз</t>
        </is>
      </c>
      <c r="E275" s="3" t="n">
        <v>2044</v>
      </c>
      <c r="F275" s="9" t="n">
        <v>1.3872</v>
      </c>
      <c r="G275" s="3" t="inlineStr">
        <is>
          <t>tfr</t>
        </is>
      </c>
      <c r="H275" s="13" t="inlineStr">
        <is>
          <t>https://www.ipss.go.jp/pp-zenkoku/j/zenkoku2002/db_zenkoku2002/s_tables/katei/pp2002_katei_T1_1.xls</t>
        </is>
      </c>
    </row>
    <row r="276">
      <c r="A276" s="3" t="inlineStr">
        <is>
          <t>Япония: рождаемость — прогнозы IPSS и факт</t>
        </is>
      </c>
      <c r="B276" s="3" t="inlineStr">
        <is>
          <t>JPN</t>
        </is>
      </c>
      <c r="C276" s="3" t="inlineStr">
        <is>
          <t>IPSS 2002, средний</t>
        </is>
      </c>
      <c r="D276" s="3" t="inlineStr">
        <is>
          <t>прогноз</t>
        </is>
      </c>
      <c r="E276" s="3" t="n">
        <v>2045</v>
      </c>
      <c r="F276" s="9" t="n">
        <v>1.3873</v>
      </c>
      <c r="G276" s="3" t="inlineStr">
        <is>
          <t>tfr</t>
        </is>
      </c>
      <c r="H276" s="13" t="inlineStr">
        <is>
          <t>https://www.ipss.go.jp/pp-zenkoku/j/zenkoku2002/db_zenkoku2002/s_tables/katei/pp2002_katei_T1_1.xls</t>
        </is>
      </c>
    </row>
    <row r="277">
      <c r="A277" s="3" t="inlineStr">
        <is>
          <t>Япония: рождаемость — прогнозы IPSS и факт</t>
        </is>
      </c>
      <c r="B277" s="3" t="inlineStr">
        <is>
          <t>JPN</t>
        </is>
      </c>
      <c r="C277" s="3" t="inlineStr">
        <is>
          <t>IPSS 2006, средний</t>
        </is>
      </c>
      <c r="D277" s="3" t="inlineStr">
        <is>
          <t>прогноз</t>
        </is>
      </c>
      <c r="E277" s="3" t="n">
        <v>2005</v>
      </c>
      <c r="F277" s="9" t="n">
        <v>1.2601</v>
      </c>
      <c r="G277" s="3" t="inlineStr">
        <is>
          <t>tfr</t>
        </is>
      </c>
      <c r="H277" s="13" t="inlineStr">
        <is>
          <t>https://www.ipss.go.jp/syoushika/tohkei/suikei07/houkoku/katei/11-1.xls</t>
        </is>
      </c>
    </row>
    <row r="278">
      <c r="A278" s="3" t="inlineStr">
        <is>
          <t>Япония: рождаемость — прогнозы IPSS и факт</t>
        </is>
      </c>
      <c r="B278" s="3" t="inlineStr">
        <is>
          <t>JPN</t>
        </is>
      </c>
      <c r="C278" s="3" t="inlineStr">
        <is>
          <t>IPSS 2006, средний</t>
        </is>
      </c>
      <c r="D278" s="3" t="inlineStr">
        <is>
          <t>прогноз</t>
        </is>
      </c>
      <c r="E278" s="3" t="n">
        <v>2006</v>
      </c>
      <c r="F278" s="9" t="n">
        <v>1.2942</v>
      </c>
      <c r="G278" s="3" t="inlineStr">
        <is>
          <t>tfr</t>
        </is>
      </c>
      <c r="H278" s="13" t="inlineStr">
        <is>
          <t>https://www.ipss.go.jp/syoushika/tohkei/suikei07/houkoku/katei/11-1.xls</t>
        </is>
      </c>
    </row>
    <row r="279">
      <c r="A279" s="3" t="inlineStr">
        <is>
          <t>Япония: рождаемость — прогнозы IPSS и факт</t>
        </is>
      </c>
      <c r="B279" s="3" t="inlineStr">
        <is>
          <t>JPN</t>
        </is>
      </c>
      <c r="C279" s="3" t="inlineStr">
        <is>
          <t>IPSS 2006, средний</t>
        </is>
      </c>
      <c r="D279" s="3" t="inlineStr">
        <is>
          <t>прогноз</t>
        </is>
      </c>
      <c r="E279" s="3" t="n">
        <v>2007</v>
      </c>
      <c r="F279" s="9" t="n">
        <v>1.2467</v>
      </c>
      <c r="G279" s="3" t="inlineStr">
        <is>
          <t>tfr</t>
        </is>
      </c>
      <c r="H279" s="13" t="inlineStr">
        <is>
          <t>https://www.ipss.go.jp/syoushika/tohkei/suikei07/houkoku/katei/11-1.xls</t>
        </is>
      </c>
    </row>
    <row r="280">
      <c r="A280" s="3" t="inlineStr">
        <is>
          <t>Япония: рождаемость — прогнозы IPSS и факт</t>
        </is>
      </c>
      <c r="B280" s="3" t="inlineStr">
        <is>
          <t>JPN</t>
        </is>
      </c>
      <c r="C280" s="3" t="inlineStr">
        <is>
          <t>IPSS 2006, средний</t>
        </is>
      </c>
      <c r="D280" s="3" t="inlineStr">
        <is>
          <t>прогноз</t>
        </is>
      </c>
      <c r="E280" s="3" t="n">
        <v>2008</v>
      </c>
      <c r="F280" s="9" t="n">
        <v>1.2297</v>
      </c>
      <c r="G280" s="3" t="inlineStr">
        <is>
          <t>tfr</t>
        </is>
      </c>
      <c r="H280" s="13" t="inlineStr">
        <is>
          <t>https://www.ipss.go.jp/syoushika/tohkei/suikei07/houkoku/katei/11-1.xls</t>
        </is>
      </c>
    </row>
    <row r="281">
      <c r="A281" s="3" t="inlineStr">
        <is>
          <t>Япония: рождаемость — прогнозы IPSS и факт</t>
        </is>
      </c>
      <c r="B281" s="3" t="inlineStr">
        <is>
          <t>JPN</t>
        </is>
      </c>
      <c r="C281" s="3" t="inlineStr">
        <is>
          <t>IPSS 2006, средний</t>
        </is>
      </c>
      <c r="D281" s="3" t="inlineStr">
        <is>
          <t>прогноз</t>
        </is>
      </c>
      <c r="E281" s="3" t="n">
        <v>2009</v>
      </c>
      <c r="F281" s="9" t="n">
        <v>1.2232</v>
      </c>
      <c r="G281" s="3" t="inlineStr">
        <is>
          <t>tfr</t>
        </is>
      </c>
      <c r="H281" s="13" t="inlineStr">
        <is>
          <t>https://www.ipss.go.jp/syoushika/tohkei/suikei07/houkoku/katei/11-1.xls</t>
        </is>
      </c>
    </row>
    <row r="282">
      <c r="A282" s="3" t="inlineStr">
        <is>
          <t>Япония: рождаемость — прогнозы IPSS и факт</t>
        </is>
      </c>
      <c r="B282" s="3" t="inlineStr">
        <is>
          <t>JPN</t>
        </is>
      </c>
      <c r="C282" s="3" t="inlineStr">
        <is>
          <t>IPSS 2006, средний</t>
        </is>
      </c>
      <c r="D282" s="3" t="inlineStr">
        <is>
          <t>прогноз</t>
        </is>
      </c>
      <c r="E282" s="3" t="n">
        <v>2010</v>
      </c>
      <c r="F282" s="9" t="n">
        <v>1.2184</v>
      </c>
      <c r="G282" s="3" t="inlineStr">
        <is>
          <t>tfr</t>
        </is>
      </c>
      <c r="H282" s="13" t="inlineStr">
        <is>
          <t>https://www.ipss.go.jp/syoushika/tohkei/suikei07/houkoku/katei/11-1.xls</t>
        </is>
      </c>
    </row>
    <row r="283">
      <c r="A283" s="3" t="inlineStr">
        <is>
          <t>Япония: рождаемость — прогнозы IPSS и факт</t>
        </is>
      </c>
      <c r="B283" s="3" t="inlineStr">
        <is>
          <t>JPN</t>
        </is>
      </c>
      <c r="C283" s="3" t="inlineStr">
        <is>
          <t>IPSS 2006, средний</t>
        </is>
      </c>
      <c r="D283" s="3" t="inlineStr">
        <is>
          <t>прогноз</t>
        </is>
      </c>
      <c r="E283" s="3" t="n">
        <v>2011</v>
      </c>
      <c r="F283" s="9" t="n">
        <v>1.2152</v>
      </c>
      <c r="G283" s="3" t="inlineStr">
        <is>
          <t>tfr</t>
        </is>
      </c>
      <c r="H283" s="13" t="inlineStr">
        <is>
          <t>https://www.ipss.go.jp/syoushika/tohkei/suikei07/houkoku/katei/11-1.xls</t>
        </is>
      </c>
    </row>
    <row r="284">
      <c r="A284" s="3" t="inlineStr">
        <is>
          <t>Япония: рождаемость — прогнозы IPSS и факт</t>
        </is>
      </c>
      <c r="B284" s="3" t="inlineStr">
        <is>
          <t>JPN</t>
        </is>
      </c>
      <c r="C284" s="3" t="inlineStr">
        <is>
          <t>IPSS 2006, средний</t>
        </is>
      </c>
      <c r="D284" s="3" t="inlineStr">
        <is>
          <t>прогноз</t>
        </is>
      </c>
      <c r="E284" s="3" t="n">
        <v>2012</v>
      </c>
      <c r="F284" s="9" t="n">
        <v>1.2135</v>
      </c>
      <c r="G284" s="3" t="inlineStr">
        <is>
          <t>tfr</t>
        </is>
      </c>
      <c r="H284" s="13" t="inlineStr">
        <is>
          <t>https://www.ipss.go.jp/syoushika/tohkei/suikei07/houkoku/katei/11-1.xls</t>
        </is>
      </c>
    </row>
    <row r="285">
      <c r="A285" s="3" t="inlineStr">
        <is>
          <t>Япония: рождаемость — прогнозы IPSS и факт</t>
        </is>
      </c>
      <c r="B285" s="3" t="inlineStr">
        <is>
          <t>JPN</t>
        </is>
      </c>
      <c r="C285" s="3" t="inlineStr">
        <is>
          <t>IPSS 2006, средний</t>
        </is>
      </c>
      <c r="D285" s="3" t="inlineStr">
        <is>
          <t>прогноз</t>
        </is>
      </c>
      <c r="E285" s="3" t="n">
        <v>2013</v>
      </c>
      <c r="F285" s="9" t="n">
        <v>1.2134</v>
      </c>
      <c r="G285" s="3" t="inlineStr">
        <is>
          <t>tfr</t>
        </is>
      </c>
      <c r="H285" s="13" t="inlineStr">
        <is>
          <t>https://www.ipss.go.jp/syoushika/tohkei/suikei07/houkoku/katei/11-1.xls</t>
        </is>
      </c>
    </row>
    <row r="286">
      <c r="A286" s="3" t="inlineStr">
        <is>
          <t>Япония: рождаемость — прогнозы IPSS и факт</t>
        </is>
      </c>
      <c r="B286" s="3" t="inlineStr">
        <is>
          <t>JPN</t>
        </is>
      </c>
      <c r="C286" s="3" t="inlineStr">
        <is>
          <t>IPSS 2006, средний</t>
        </is>
      </c>
      <c r="D286" s="3" t="inlineStr">
        <is>
          <t>прогноз</t>
        </is>
      </c>
      <c r="E286" s="3" t="n">
        <v>2014</v>
      </c>
      <c r="F286" s="9" t="n">
        <v>1.2148</v>
      </c>
      <c r="G286" s="3" t="inlineStr">
        <is>
          <t>tfr</t>
        </is>
      </c>
      <c r="H286" s="13" t="inlineStr">
        <is>
          <t>https://www.ipss.go.jp/syoushika/tohkei/suikei07/houkoku/katei/11-1.xls</t>
        </is>
      </c>
    </row>
    <row r="287">
      <c r="A287" s="3" t="inlineStr">
        <is>
          <t>Япония: рождаемость — прогнозы IPSS и факт</t>
        </is>
      </c>
      <c r="B287" s="3" t="inlineStr">
        <is>
          <t>JPN</t>
        </is>
      </c>
      <c r="C287" s="3" t="inlineStr">
        <is>
          <t>IPSS 2006, средний</t>
        </is>
      </c>
      <c r="D287" s="3" t="inlineStr">
        <is>
          <t>прогноз</t>
        </is>
      </c>
      <c r="E287" s="3" t="n">
        <v>2015</v>
      </c>
      <c r="F287" s="9" t="n">
        <v>1.2171</v>
      </c>
      <c r="G287" s="3" t="inlineStr">
        <is>
          <t>tfr</t>
        </is>
      </c>
      <c r="H287" s="13" t="inlineStr">
        <is>
          <t>https://www.ipss.go.jp/syoushika/tohkei/suikei07/houkoku/katei/11-1.xls</t>
        </is>
      </c>
    </row>
    <row r="288">
      <c r="A288" s="3" t="inlineStr">
        <is>
          <t>Япония: рождаемость — прогнозы IPSS и факт</t>
        </is>
      </c>
      <c r="B288" s="3" t="inlineStr">
        <is>
          <t>JPN</t>
        </is>
      </c>
      <c r="C288" s="3" t="inlineStr">
        <is>
          <t>IPSS 2006, средний</t>
        </is>
      </c>
      <c r="D288" s="3" t="inlineStr">
        <is>
          <t>прогноз</t>
        </is>
      </c>
      <c r="E288" s="3" t="n">
        <v>2016</v>
      </c>
      <c r="F288" s="9" t="n">
        <v>1.2199</v>
      </c>
      <c r="G288" s="3" t="inlineStr">
        <is>
          <t>tfr</t>
        </is>
      </c>
      <c r="H288" s="13" t="inlineStr">
        <is>
          <t>https://www.ipss.go.jp/syoushika/tohkei/suikei07/houkoku/katei/11-1.xls</t>
        </is>
      </c>
    </row>
    <row r="289">
      <c r="A289" s="3" t="inlineStr">
        <is>
          <t>Япония: рождаемость — прогнозы IPSS и факт</t>
        </is>
      </c>
      <c r="B289" s="3" t="inlineStr">
        <is>
          <t>JPN</t>
        </is>
      </c>
      <c r="C289" s="3" t="inlineStr">
        <is>
          <t>IPSS 2006, средний</t>
        </is>
      </c>
      <c r="D289" s="3" t="inlineStr">
        <is>
          <t>прогноз</t>
        </is>
      </c>
      <c r="E289" s="3" t="n">
        <v>2017</v>
      </c>
      <c r="F289" s="9" t="n">
        <v>1.2227</v>
      </c>
      <c r="G289" s="3" t="inlineStr">
        <is>
          <t>tfr</t>
        </is>
      </c>
      <c r="H289" s="13" t="inlineStr">
        <is>
          <t>https://www.ipss.go.jp/syoushika/tohkei/suikei07/houkoku/katei/11-1.xls</t>
        </is>
      </c>
    </row>
    <row r="290">
      <c r="A290" s="3" t="inlineStr">
        <is>
          <t>Япония: рождаемость — прогнозы IPSS и факт</t>
        </is>
      </c>
      <c r="B290" s="3" t="inlineStr">
        <is>
          <t>JPN</t>
        </is>
      </c>
      <c r="C290" s="3" t="inlineStr">
        <is>
          <t>IPSS 2006, средний</t>
        </is>
      </c>
      <c r="D290" s="3" t="inlineStr">
        <is>
          <t>прогноз</t>
        </is>
      </c>
      <c r="E290" s="3" t="n">
        <v>2018</v>
      </c>
      <c r="F290" s="9" t="n">
        <v>1.2252</v>
      </c>
      <c r="G290" s="3" t="inlineStr">
        <is>
          <t>tfr</t>
        </is>
      </c>
      <c r="H290" s="13" t="inlineStr">
        <is>
          <t>https://www.ipss.go.jp/syoushika/tohkei/suikei07/houkoku/katei/11-1.xls</t>
        </is>
      </c>
    </row>
    <row r="291">
      <c r="A291" s="3" t="inlineStr">
        <is>
          <t>Япония: рождаемость — прогнозы IPSS и факт</t>
        </is>
      </c>
      <c r="B291" s="3" t="inlineStr">
        <is>
          <t>JPN</t>
        </is>
      </c>
      <c r="C291" s="3" t="inlineStr">
        <is>
          <t>IPSS 2006, средний</t>
        </is>
      </c>
      <c r="D291" s="3" t="inlineStr">
        <is>
          <t>прогноз</t>
        </is>
      </c>
      <c r="E291" s="3" t="n">
        <v>2019</v>
      </c>
      <c r="F291" s="9" t="n">
        <v>1.2273</v>
      </c>
      <c r="G291" s="3" t="inlineStr">
        <is>
          <t>tfr</t>
        </is>
      </c>
      <c r="H291" s="13" t="inlineStr">
        <is>
          <t>https://www.ipss.go.jp/syoushika/tohkei/suikei07/houkoku/katei/11-1.xls</t>
        </is>
      </c>
    </row>
    <row r="292">
      <c r="A292" s="3" t="inlineStr">
        <is>
          <t>Япония: рождаемость — прогнозы IPSS и факт</t>
        </is>
      </c>
      <c r="B292" s="3" t="inlineStr">
        <is>
          <t>JPN</t>
        </is>
      </c>
      <c r="C292" s="3" t="inlineStr">
        <is>
          <t>IPSS 2006, средний</t>
        </is>
      </c>
      <c r="D292" s="3" t="inlineStr">
        <is>
          <t>прогноз</t>
        </is>
      </c>
      <c r="E292" s="3" t="n">
        <v>2020</v>
      </c>
      <c r="F292" s="9" t="n">
        <v>1.2289</v>
      </c>
      <c r="G292" s="3" t="inlineStr">
        <is>
          <t>tfr</t>
        </is>
      </c>
      <c r="H292" s="13" t="inlineStr">
        <is>
          <t>https://www.ipss.go.jp/syoushika/tohkei/suikei07/houkoku/katei/11-1.xls</t>
        </is>
      </c>
    </row>
    <row r="293">
      <c r="A293" s="3" t="inlineStr">
        <is>
          <t>Япония: рождаемость — прогнозы IPSS и факт</t>
        </is>
      </c>
      <c r="B293" s="3" t="inlineStr">
        <is>
          <t>JPN</t>
        </is>
      </c>
      <c r="C293" s="3" t="inlineStr">
        <is>
          <t>IPSS 2006, средний</t>
        </is>
      </c>
      <c r="D293" s="3" t="inlineStr">
        <is>
          <t>прогноз</t>
        </is>
      </c>
      <c r="E293" s="3" t="n">
        <v>2021</v>
      </c>
      <c r="F293" s="9" t="n">
        <v>1.2302</v>
      </c>
      <c r="G293" s="3" t="inlineStr">
        <is>
          <t>tfr</t>
        </is>
      </c>
      <c r="H293" s="13" t="inlineStr">
        <is>
          <t>https://www.ipss.go.jp/syoushika/tohkei/suikei07/houkoku/katei/11-1.xls</t>
        </is>
      </c>
    </row>
    <row r="294">
      <c r="A294" s="3" t="inlineStr">
        <is>
          <t>Япония: рождаемость — прогнозы IPSS и факт</t>
        </is>
      </c>
      <c r="B294" s="3" t="inlineStr">
        <is>
          <t>JPN</t>
        </is>
      </c>
      <c r="C294" s="3" t="inlineStr">
        <is>
          <t>IPSS 2006, средний</t>
        </is>
      </c>
      <c r="D294" s="3" t="inlineStr">
        <is>
          <t>прогноз</t>
        </is>
      </c>
      <c r="E294" s="3" t="n">
        <v>2022</v>
      </c>
      <c r="F294" s="9" t="n">
        <v>1.2311</v>
      </c>
      <c r="G294" s="3" t="inlineStr">
        <is>
          <t>tfr</t>
        </is>
      </c>
      <c r="H294" s="13" t="inlineStr">
        <is>
          <t>https://www.ipss.go.jp/syoushika/tohkei/suikei07/houkoku/katei/11-1.xls</t>
        </is>
      </c>
    </row>
    <row r="295">
      <c r="A295" s="3" t="inlineStr">
        <is>
          <t>Япония: рождаемость — прогнозы IPSS и факт</t>
        </is>
      </c>
      <c r="B295" s="3" t="inlineStr">
        <is>
          <t>JPN</t>
        </is>
      </c>
      <c r="C295" s="3" t="inlineStr">
        <is>
          <t>IPSS 2006, средний</t>
        </is>
      </c>
      <c r="D295" s="3" t="inlineStr">
        <is>
          <t>прогноз</t>
        </is>
      </c>
      <c r="E295" s="3" t="n">
        <v>2023</v>
      </c>
      <c r="F295" s="9" t="n">
        <v>1.232</v>
      </c>
      <c r="G295" s="3" t="inlineStr">
        <is>
          <t>tfr</t>
        </is>
      </c>
      <c r="H295" s="13" t="inlineStr">
        <is>
          <t>https://www.ipss.go.jp/syoushika/tohkei/suikei07/houkoku/katei/11-1.xls</t>
        </is>
      </c>
    </row>
    <row r="296">
      <c r="A296" s="3" t="inlineStr">
        <is>
          <t>Япония: рождаемость — прогнозы IPSS и факт</t>
        </is>
      </c>
      <c r="B296" s="3" t="inlineStr">
        <is>
          <t>JPN</t>
        </is>
      </c>
      <c r="C296" s="3" t="inlineStr">
        <is>
          <t>IPSS 2006, средний</t>
        </is>
      </c>
      <c r="D296" s="3" t="inlineStr">
        <is>
          <t>прогноз</t>
        </is>
      </c>
      <c r="E296" s="3" t="n">
        <v>2024</v>
      </c>
      <c r="F296" s="9" t="n">
        <v>1.2328</v>
      </c>
      <c r="G296" s="3" t="inlineStr">
        <is>
          <t>tfr</t>
        </is>
      </c>
      <c r="H296" s="13" t="inlineStr">
        <is>
          <t>https://www.ipss.go.jp/syoushika/tohkei/suikei07/houkoku/katei/11-1.xls</t>
        </is>
      </c>
    </row>
    <row r="297">
      <c r="A297" s="3" t="inlineStr">
        <is>
          <t>Япония: рождаемость — прогнозы IPSS и факт</t>
        </is>
      </c>
      <c r="B297" s="3" t="inlineStr">
        <is>
          <t>JPN</t>
        </is>
      </c>
      <c r="C297" s="3" t="inlineStr">
        <is>
          <t>IPSS 2006, средний</t>
        </is>
      </c>
      <c r="D297" s="3" t="inlineStr">
        <is>
          <t>прогноз</t>
        </is>
      </c>
      <c r="E297" s="3" t="n">
        <v>2025</v>
      </c>
      <c r="F297" s="9" t="n">
        <v>1.2335</v>
      </c>
      <c r="G297" s="3" t="inlineStr">
        <is>
          <t>tfr</t>
        </is>
      </c>
      <c r="H297" s="13" t="inlineStr">
        <is>
          <t>https://www.ipss.go.jp/syoushika/tohkei/suikei07/houkoku/katei/11-1.xls</t>
        </is>
      </c>
    </row>
    <row r="298">
      <c r="A298" s="3" t="inlineStr">
        <is>
          <t>Япония: рождаемость — прогнозы IPSS и факт</t>
        </is>
      </c>
      <c r="B298" s="3" t="inlineStr">
        <is>
          <t>JPN</t>
        </is>
      </c>
      <c r="C298" s="3" t="inlineStr">
        <is>
          <t>IPSS 2006, средний</t>
        </is>
      </c>
      <c r="D298" s="3" t="inlineStr">
        <is>
          <t>прогноз</t>
        </is>
      </c>
      <c r="E298" s="3" t="n">
        <v>2026</v>
      </c>
      <c r="F298" s="9" t="n">
        <v>1.2343</v>
      </c>
      <c r="G298" s="3" t="inlineStr">
        <is>
          <t>tfr</t>
        </is>
      </c>
      <c r="H298" s="13" t="inlineStr">
        <is>
          <t>https://www.ipss.go.jp/syoushika/tohkei/suikei07/houkoku/katei/11-1.xls</t>
        </is>
      </c>
    </row>
    <row r="299">
      <c r="A299" s="3" t="inlineStr">
        <is>
          <t>Япония: рождаемость — прогнозы IPSS и факт</t>
        </is>
      </c>
      <c r="B299" s="3" t="inlineStr">
        <is>
          <t>JPN</t>
        </is>
      </c>
      <c r="C299" s="3" t="inlineStr">
        <is>
          <t>IPSS 2006, средний</t>
        </is>
      </c>
      <c r="D299" s="3" t="inlineStr">
        <is>
          <t>прогноз</t>
        </is>
      </c>
      <c r="E299" s="3" t="n">
        <v>2027</v>
      </c>
      <c r="F299" s="9" t="n">
        <v>1.2351</v>
      </c>
      <c r="G299" s="3" t="inlineStr">
        <is>
          <t>tfr</t>
        </is>
      </c>
      <c r="H299" s="13" t="inlineStr">
        <is>
          <t>https://www.ipss.go.jp/syoushika/tohkei/suikei07/houkoku/katei/11-1.xls</t>
        </is>
      </c>
    </row>
    <row r="300">
      <c r="A300" s="3" t="inlineStr">
        <is>
          <t>Япония: рождаемость — прогнозы IPSS и факт</t>
        </is>
      </c>
      <c r="B300" s="3" t="inlineStr">
        <is>
          <t>JPN</t>
        </is>
      </c>
      <c r="C300" s="3" t="inlineStr">
        <is>
          <t>IPSS 2006, средний</t>
        </is>
      </c>
      <c r="D300" s="3" t="inlineStr">
        <is>
          <t>прогноз</t>
        </is>
      </c>
      <c r="E300" s="3" t="n">
        <v>2028</v>
      </c>
      <c r="F300" s="9" t="n">
        <v>1.236</v>
      </c>
      <c r="G300" s="3" t="inlineStr">
        <is>
          <t>tfr</t>
        </is>
      </c>
      <c r="H300" s="13" t="inlineStr">
        <is>
          <t>https://www.ipss.go.jp/syoushika/tohkei/suikei07/houkoku/katei/11-1.xls</t>
        </is>
      </c>
    </row>
    <row r="301">
      <c r="A301" s="3" t="inlineStr">
        <is>
          <t>Япония: рождаемость — прогнозы IPSS и факт</t>
        </is>
      </c>
      <c r="B301" s="3" t="inlineStr">
        <is>
          <t>JPN</t>
        </is>
      </c>
      <c r="C301" s="3" t="inlineStr">
        <is>
          <t>IPSS 2006, средний</t>
        </is>
      </c>
      <c r="D301" s="3" t="inlineStr">
        <is>
          <t>прогноз</t>
        </is>
      </c>
      <c r="E301" s="3" t="n">
        <v>2029</v>
      </c>
      <c r="F301" s="9" t="n">
        <v>1.2371</v>
      </c>
      <c r="G301" s="3" t="inlineStr">
        <is>
          <t>tfr</t>
        </is>
      </c>
      <c r="H301" s="13" t="inlineStr">
        <is>
          <t>https://www.ipss.go.jp/syoushika/tohkei/suikei07/houkoku/katei/11-1.xls</t>
        </is>
      </c>
    </row>
    <row r="302">
      <c r="A302" s="3" t="inlineStr">
        <is>
          <t>Япония: рождаемость — прогнозы IPSS и факт</t>
        </is>
      </c>
      <c r="B302" s="3" t="inlineStr">
        <is>
          <t>JPN</t>
        </is>
      </c>
      <c r="C302" s="3" t="inlineStr">
        <is>
          <t>IPSS 2006, средний</t>
        </is>
      </c>
      <c r="D302" s="3" t="inlineStr">
        <is>
          <t>прогноз</t>
        </is>
      </c>
      <c r="E302" s="3" t="n">
        <v>2030</v>
      </c>
      <c r="F302" s="9" t="n">
        <v>1.2382</v>
      </c>
      <c r="G302" s="3" t="inlineStr">
        <is>
          <t>tfr</t>
        </is>
      </c>
      <c r="H302" s="13" t="inlineStr">
        <is>
          <t>https://www.ipss.go.jp/syoushika/tohkei/suikei07/houkoku/katei/11-1.xls</t>
        </is>
      </c>
    </row>
    <row r="303">
      <c r="A303" s="3" t="inlineStr">
        <is>
          <t>Япония: рождаемость — прогнозы IPSS и факт</t>
        </is>
      </c>
      <c r="B303" s="3" t="inlineStr">
        <is>
          <t>JPN</t>
        </is>
      </c>
      <c r="C303" s="3" t="inlineStr">
        <is>
          <t>IPSS 2006, средний</t>
        </is>
      </c>
      <c r="D303" s="3" t="inlineStr">
        <is>
          <t>прогноз</t>
        </is>
      </c>
      <c r="E303" s="3" t="n">
        <v>2031</v>
      </c>
      <c r="F303" s="9" t="n">
        <v>1.2394</v>
      </c>
      <c r="G303" s="3" t="inlineStr">
        <is>
          <t>tfr</t>
        </is>
      </c>
      <c r="H303" s="13" t="inlineStr">
        <is>
          <t>https://www.ipss.go.jp/syoushika/tohkei/suikei07/houkoku/katei/11-1.xls</t>
        </is>
      </c>
    </row>
    <row r="304">
      <c r="A304" s="3" t="inlineStr">
        <is>
          <t>Япония: рождаемость — прогнозы IPSS и факт</t>
        </is>
      </c>
      <c r="B304" s="3" t="inlineStr">
        <is>
          <t>JPN</t>
        </is>
      </c>
      <c r="C304" s="3" t="inlineStr">
        <is>
          <t>IPSS 2006, средний</t>
        </is>
      </c>
      <c r="D304" s="3" t="inlineStr">
        <is>
          <t>прогноз</t>
        </is>
      </c>
      <c r="E304" s="3" t="n">
        <v>2032</v>
      </c>
      <c r="F304" s="9" t="n">
        <v>1.2408</v>
      </c>
      <c r="G304" s="3" t="inlineStr">
        <is>
          <t>tfr</t>
        </is>
      </c>
      <c r="H304" s="13" t="inlineStr">
        <is>
          <t>https://www.ipss.go.jp/syoushika/tohkei/suikei07/houkoku/katei/11-1.xls</t>
        </is>
      </c>
    </row>
    <row r="305">
      <c r="A305" s="3" t="inlineStr">
        <is>
          <t>Япония: рождаемость — прогнозы IPSS и факт</t>
        </is>
      </c>
      <c r="B305" s="3" t="inlineStr">
        <is>
          <t>JPN</t>
        </is>
      </c>
      <c r="C305" s="3" t="inlineStr">
        <is>
          <t>IPSS 2006, средний</t>
        </is>
      </c>
      <c r="D305" s="3" t="inlineStr">
        <is>
          <t>прогноз</t>
        </is>
      </c>
      <c r="E305" s="3" t="n">
        <v>2033</v>
      </c>
      <c r="F305" s="9" t="n">
        <v>1.2422</v>
      </c>
      <c r="G305" s="3" t="inlineStr">
        <is>
          <t>tfr</t>
        </is>
      </c>
      <c r="H305" s="13" t="inlineStr">
        <is>
          <t>https://www.ipss.go.jp/syoushika/tohkei/suikei07/houkoku/katei/11-1.xls</t>
        </is>
      </c>
    </row>
    <row r="306">
      <c r="A306" s="3" t="inlineStr">
        <is>
          <t>Япония: рождаемость — прогнозы IPSS и факт</t>
        </is>
      </c>
      <c r="B306" s="3" t="inlineStr">
        <is>
          <t>JPN</t>
        </is>
      </c>
      <c r="C306" s="3" t="inlineStr">
        <is>
          <t>IPSS 2006, средний</t>
        </is>
      </c>
      <c r="D306" s="3" t="inlineStr">
        <is>
          <t>прогноз</t>
        </is>
      </c>
      <c r="E306" s="3" t="n">
        <v>2034</v>
      </c>
      <c r="F306" s="9" t="n">
        <v>1.2436</v>
      </c>
      <c r="G306" s="3" t="inlineStr">
        <is>
          <t>tfr</t>
        </is>
      </c>
      <c r="H306" s="13" t="inlineStr">
        <is>
          <t>https://www.ipss.go.jp/syoushika/tohkei/suikei07/houkoku/katei/11-1.xls</t>
        </is>
      </c>
    </row>
    <row r="307">
      <c r="A307" s="3" t="inlineStr">
        <is>
          <t>Япония: рождаемость — прогнозы IPSS и факт</t>
        </is>
      </c>
      <c r="B307" s="3" t="inlineStr">
        <is>
          <t>JPN</t>
        </is>
      </c>
      <c r="C307" s="3" t="inlineStr">
        <is>
          <t>IPSS 2006, средний</t>
        </is>
      </c>
      <c r="D307" s="3" t="inlineStr">
        <is>
          <t>прогноз</t>
        </is>
      </c>
      <c r="E307" s="3" t="n">
        <v>2035</v>
      </c>
      <c r="F307" s="9" t="n">
        <v>1.245</v>
      </c>
      <c r="G307" s="3" t="inlineStr">
        <is>
          <t>tfr</t>
        </is>
      </c>
      <c r="H307" s="13" t="inlineStr">
        <is>
          <t>https://www.ipss.go.jp/syoushika/tohkei/suikei07/houkoku/katei/11-1.xls</t>
        </is>
      </c>
    </row>
    <row r="308">
      <c r="A308" s="3" t="inlineStr">
        <is>
          <t>Япония: рождаемость — прогнозы IPSS и факт</t>
        </is>
      </c>
      <c r="B308" s="3" t="inlineStr">
        <is>
          <t>JPN</t>
        </is>
      </c>
      <c r="C308" s="3" t="inlineStr">
        <is>
          <t>IPSS 2006, средний</t>
        </is>
      </c>
      <c r="D308" s="3" t="inlineStr">
        <is>
          <t>прогноз</t>
        </is>
      </c>
      <c r="E308" s="3" t="n">
        <v>2036</v>
      </c>
      <c r="F308" s="9" t="n">
        <v>1.2465</v>
      </c>
      <c r="G308" s="3" t="inlineStr">
        <is>
          <t>tfr</t>
        </is>
      </c>
      <c r="H308" s="13" t="inlineStr">
        <is>
          <t>https://www.ipss.go.jp/syoushika/tohkei/suikei07/houkoku/katei/11-1.xls</t>
        </is>
      </c>
    </row>
    <row r="309">
      <c r="A309" s="3" t="inlineStr">
        <is>
          <t>Япония: рождаемость — прогнозы IPSS и факт</t>
        </is>
      </c>
      <c r="B309" s="3" t="inlineStr">
        <is>
          <t>JPN</t>
        </is>
      </c>
      <c r="C309" s="3" t="inlineStr">
        <is>
          <t>IPSS 2006, средний</t>
        </is>
      </c>
      <c r="D309" s="3" t="inlineStr">
        <is>
          <t>прогноз</t>
        </is>
      </c>
      <c r="E309" s="3" t="n">
        <v>2037</v>
      </c>
      <c r="F309" s="9" t="n">
        <v>1.2479</v>
      </c>
      <c r="G309" s="3" t="inlineStr">
        <is>
          <t>tfr</t>
        </is>
      </c>
      <c r="H309" s="13" t="inlineStr">
        <is>
          <t>https://www.ipss.go.jp/syoushika/tohkei/suikei07/houkoku/katei/11-1.xls</t>
        </is>
      </c>
    </row>
    <row r="310">
      <c r="A310" s="3" t="inlineStr">
        <is>
          <t>Япония: рождаемость — прогнозы IPSS и факт</t>
        </is>
      </c>
      <c r="B310" s="3" t="inlineStr">
        <is>
          <t>JPN</t>
        </is>
      </c>
      <c r="C310" s="3" t="inlineStr">
        <is>
          <t>IPSS 2006, средний</t>
        </is>
      </c>
      <c r="D310" s="3" t="inlineStr">
        <is>
          <t>прогноз</t>
        </is>
      </c>
      <c r="E310" s="3" t="n">
        <v>2038</v>
      </c>
      <c r="F310" s="9" t="n">
        <v>1.2492</v>
      </c>
      <c r="G310" s="3" t="inlineStr">
        <is>
          <t>tfr</t>
        </is>
      </c>
      <c r="H310" s="13" t="inlineStr">
        <is>
          <t>https://www.ipss.go.jp/syoushika/tohkei/suikei07/houkoku/katei/11-1.xls</t>
        </is>
      </c>
    </row>
    <row r="311">
      <c r="A311" s="3" t="inlineStr">
        <is>
          <t>Япония: рождаемость — прогнозы IPSS и факт</t>
        </is>
      </c>
      <c r="B311" s="3" t="inlineStr">
        <is>
          <t>JPN</t>
        </is>
      </c>
      <c r="C311" s="3" t="inlineStr">
        <is>
          <t>IPSS 2006, средний</t>
        </is>
      </c>
      <c r="D311" s="3" t="inlineStr">
        <is>
          <t>прогноз</t>
        </is>
      </c>
      <c r="E311" s="3" t="n">
        <v>2039</v>
      </c>
      <c r="F311" s="9" t="n">
        <v>1.2505</v>
      </c>
      <c r="G311" s="3" t="inlineStr">
        <is>
          <t>tfr</t>
        </is>
      </c>
      <c r="H311" s="13" t="inlineStr">
        <is>
          <t>https://www.ipss.go.jp/syoushika/tohkei/suikei07/houkoku/katei/11-1.xls</t>
        </is>
      </c>
    </row>
    <row r="312">
      <c r="A312" s="3" t="inlineStr">
        <is>
          <t>Япония: рождаемость — прогнозы IPSS и факт</t>
        </is>
      </c>
      <c r="B312" s="3" t="inlineStr">
        <is>
          <t>JPN</t>
        </is>
      </c>
      <c r="C312" s="3" t="inlineStr">
        <is>
          <t>IPSS 2006, средний</t>
        </is>
      </c>
      <c r="D312" s="3" t="inlineStr">
        <is>
          <t>прогноз</t>
        </is>
      </c>
      <c r="E312" s="3" t="n">
        <v>2040</v>
      </c>
      <c r="F312" s="9" t="n">
        <v>1.2517</v>
      </c>
      <c r="G312" s="3" t="inlineStr">
        <is>
          <t>tfr</t>
        </is>
      </c>
      <c r="H312" s="13" t="inlineStr">
        <is>
          <t>https://www.ipss.go.jp/syoushika/tohkei/suikei07/houkoku/katei/11-1.xls</t>
        </is>
      </c>
    </row>
    <row r="313">
      <c r="A313" s="3" t="inlineStr">
        <is>
          <t>Япония: рождаемость — прогнозы IPSS и факт</t>
        </is>
      </c>
      <c r="B313" s="3" t="inlineStr">
        <is>
          <t>JPN</t>
        </is>
      </c>
      <c r="C313" s="3" t="inlineStr">
        <is>
          <t>IPSS 2006, средний</t>
        </is>
      </c>
      <c r="D313" s="3" t="inlineStr">
        <is>
          <t>прогноз</t>
        </is>
      </c>
      <c r="E313" s="3" t="n">
        <v>2041</v>
      </c>
      <c r="F313" s="9" t="n">
        <v>1.2528</v>
      </c>
      <c r="G313" s="3" t="inlineStr">
        <is>
          <t>tfr</t>
        </is>
      </c>
      <c r="H313" s="13" t="inlineStr">
        <is>
          <t>https://www.ipss.go.jp/syoushika/tohkei/suikei07/houkoku/katei/11-1.xls</t>
        </is>
      </c>
    </row>
    <row r="314">
      <c r="A314" s="3" t="inlineStr">
        <is>
          <t>Япония: рождаемость — прогнозы IPSS и факт</t>
        </is>
      </c>
      <c r="B314" s="3" t="inlineStr">
        <is>
          <t>JPN</t>
        </is>
      </c>
      <c r="C314" s="3" t="inlineStr">
        <is>
          <t>IPSS 2006, средний</t>
        </is>
      </c>
      <c r="D314" s="3" t="inlineStr">
        <is>
          <t>прогноз</t>
        </is>
      </c>
      <c r="E314" s="3" t="n">
        <v>2042</v>
      </c>
      <c r="F314" s="9" t="n">
        <v>1.2538</v>
      </c>
      <c r="G314" s="3" t="inlineStr">
        <is>
          <t>tfr</t>
        </is>
      </c>
      <c r="H314" s="13" t="inlineStr">
        <is>
          <t>https://www.ipss.go.jp/syoushika/tohkei/suikei07/houkoku/katei/11-1.xls</t>
        </is>
      </c>
    </row>
    <row r="315">
      <c r="A315" s="3" t="inlineStr">
        <is>
          <t>Япония: рождаемость — прогнозы IPSS и факт</t>
        </is>
      </c>
      <c r="B315" s="3" t="inlineStr">
        <is>
          <t>JPN</t>
        </is>
      </c>
      <c r="C315" s="3" t="inlineStr">
        <is>
          <t>IPSS 2006, средний</t>
        </is>
      </c>
      <c r="D315" s="3" t="inlineStr">
        <is>
          <t>прогноз</t>
        </is>
      </c>
      <c r="E315" s="3" t="n">
        <v>2043</v>
      </c>
      <c r="F315" s="9" t="n">
        <v>1.2548</v>
      </c>
      <c r="G315" s="3" t="inlineStr">
        <is>
          <t>tfr</t>
        </is>
      </c>
      <c r="H315" s="13" t="inlineStr">
        <is>
          <t>https://www.ipss.go.jp/syoushika/tohkei/suikei07/houkoku/katei/11-1.xls</t>
        </is>
      </c>
    </row>
    <row r="316">
      <c r="A316" s="3" t="inlineStr">
        <is>
          <t>Япония: рождаемость — прогнозы IPSS и факт</t>
        </is>
      </c>
      <c r="B316" s="3" t="inlineStr">
        <is>
          <t>JPN</t>
        </is>
      </c>
      <c r="C316" s="3" t="inlineStr">
        <is>
          <t>IPSS 2006, средний</t>
        </is>
      </c>
      <c r="D316" s="3" t="inlineStr">
        <is>
          <t>прогноз</t>
        </is>
      </c>
      <c r="E316" s="3" t="n">
        <v>2044</v>
      </c>
      <c r="F316" s="9" t="n">
        <v>1.2557</v>
      </c>
      <c r="G316" s="3" t="inlineStr">
        <is>
          <t>tfr</t>
        </is>
      </c>
      <c r="H316" s="13" t="inlineStr">
        <is>
          <t>https://www.ipss.go.jp/syoushika/tohkei/suikei07/houkoku/katei/11-1.xls</t>
        </is>
      </c>
    </row>
    <row r="317">
      <c r="A317" s="3" t="inlineStr">
        <is>
          <t>Япония: рождаемость — прогнозы IPSS и факт</t>
        </is>
      </c>
      <c r="B317" s="3" t="inlineStr">
        <is>
          <t>JPN</t>
        </is>
      </c>
      <c r="C317" s="3" t="inlineStr">
        <is>
          <t>IPSS 2006, средний</t>
        </is>
      </c>
      <c r="D317" s="3" t="inlineStr">
        <is>
          <t>прогноз</t>
        </is>
      </c>
      <c r="E317" s="3" t="n">
        <v>2045</v>
      </c>
      <c r="F317" s="9" t="n">
        <v>1.2566</v>
      </c>
      <c r="G317" s="3" t="inlineStr">
        <is>
          <t>tfr</t>
        </is>
      </c>
      <c r="H317" s="13" t="inlineStr">
        <is>
          <t>https://www.ipss.go.jp/syoushika/tohkei/suikei07/houkoku/katei/11-1.xls</t>
        </is>
      </c>
    </row>
    <row r="318">
      <c r="A318" s="3" t="inlineStr">
        <is>
          <t>Япония: рождаемость — прогнозы IPSS и факт</t>
        </is>
      </c>
      <c r="B318" s="3" t="inlineStr">
        <is>
          <t>JPN</t>
        </is>
      </c>
      <c r="C318" s="3" t="inlineStr">
        <is>
          <t>IPSS 2012, средний</t>
        </is>
      </c>
      <c r="D318" s="3" t="inlineStr">
        <is>
          <t>прогноз</t>
        </is>
      </c>
      <c r="E318" s="3" t="n">
        <v>2010</v>
      </c>
      <c r="F318" s="9" t="n">
        <v>1.3873</v>
      </c>
      <c r="G318" s="3" t="inlineStr">
        <is>
          <t>tfr</t>
        </is>
      </c>
      <c r="H318" s="13" t="inlineStr">
        <is>
          <t>https://www.ipss.go.jp/syoushika/tohkei/newest04/s-katei/11-1.xls</t>
        </is>
      </c>
    </row>
    <row r="319">
      <c r="A319" s="3" t="inlineStr">
        <is>
          <t>Япония: рождаемость — прогнозы IPSS и факт</t>
        </is>
      </c>
      <c r="B319" s="3" t="inlineStr">
        <is>
          <t>JPN</t>
        </is>
      </c>
      <c r="C319" s="3" t="inlineStr">
        <is>
          <t>IPSS 2012, средний</t>
        </is>
      </c>
      <c r="D319" s="3" t="inlineStr">
        <is>
          <t>прогноз</t>
        </is>
      </c>
      <c r="E319" s="3" t="n">
        <v>2011</v>
      </c>
      <c r="F319" s="9" t="n">
        <v>1.3879</v>
      </c>
      <c r="G319" s="3" t="inlineStr">
        <is>
          <t>tfr</t>
        </is>
      </c>
      <c r="H319" s="13" t="inlineStr">
        <is>
          <t>https://www.ipss.go.jp/syoushika/tohkei/newest04/s-katei/11-1.xls</t>
        </is>
      </c>
    </row>
    <row r="320">
      <c r="A320" s="3" t="inlineStr">
        <is>
          <t>Япония: рождаемость — прогнозы IPSS и факт</t>
        </is>
      </c>
      <c r="B320" s="3" t="inlineStr">
        <is>
          <t>JPN</t>
        </is>
      </c>
      <c r="C320" s="3" t="inlineStr">
        <is>
          <t>IPSS 2012, средний</t>
        </is>
      </c>
      <c r="D320" s="3" t="inlineStr">
        <is>
          <t>прогноз</t>
        </is>
      </c>
      <c r="E320" s="3" t="n">
        <v>2012</v>
      </c>
      <c r="F320" s="9" t="n">
        <v>1.3705</v>
      </c>
      <c r="G320" s="3" t="inlineStr">
        <is>
          <t>tfr</t>
        </is>
      </c>
      <c r="H320" s="13" t="inlineStr">
        <is>
          <t>https://www.ipss.go.jp/syoushika/tohkei/newest04/s-katei/11-1.xls</t>
        </is>
      </c>
    </row>
    <row r="321">
      <c r="A321" s="3" t="inlineStr">
        <is>
          <t>Япония: рождаемость — прогнозы IPSS и факт</t>
        </is>
      </c>
      <c r="B321" s="3" t="inlineStr">
        <is>
          <t>JPN</t>
        </is>
      </c>
      <c r="C321" s="3" t="inlineStr">
        <is>
          <t>IPSS 2012, средний</t>
        </is>
      </c>
      <c r="D321" s="3" t="inlineStr">
        <is>
          <t>прогноз</t>
        </is>
      </c>
      <c r="E321" s="3" t="n">
        <v>2013</v>
      </c>
      <c r="F321" s="9" t="n">
        <v>1.3897</v>
      </c>
      <c r="G321" s="3" t="inlineStr">
        <is>
          <t>tfr</t>
        </is>
      </c>
      <c r="H321" s="13" t="inlineStr">
        <is>
          <t>https://www.ipss.go.jp/syoushika/tohkei/newest04/s-katei/11-1.xls</t>
        </is>
      </c>
    </row>
    <row r="322">
      <c r="A322" s="3" t="inlineStr">
        <is>
          <t>Япония: рождаемость — прогнозы IPSS и факт</t>
        </is>
      </c>
      <c r="B322" s="3" t="inlineStr">
        <is>
          <t>JPN</t>
        </is>
      </c>
      <c r="C322" s="3" t="inlineStr">
        <is>
          <t>IPSS 2012, средний</t>
        </is>
      </c>
      <c r="D322" s="3" t="inlineStr">
        <is>
          <t>прогноз</t>
        </is>
      </c>
      <c r="E322" s="3" t="n">
        <v>2014</v>
      </c>
      <c r="F322" s="9" t="n">
        <v>1.3864</v>
      </c>
      <c r="G322" s="3" t="inlineStr">
        <is>
          <t>tfr</t>
        </is>
      </c>
      <c r="H322" s="13" t="inlineStr">
        <is>
          <t>https://www.ipss.go.jp/syoushika/tohkei/newest04/s-katei/11-1.xls</t>
        </is>
      </c>
    </row>
    <row r="323">
      <c r="A323" s="3" t="inlineStr">
        <is>
          <t>Япония: рождаемость — прогнозы IPSS и факт</t>
        </is>
      </c>
      <c r="B323" s="3" t="inlineStr">
        <is>
          <t>JPN</t>
        </is>
      </c>
      <c r="C323" s="3" t="inlineStr">
        <is>
          <t>IPSS 2012, средний</t>
        </is>
      </c>
      <c r="D323" s="3" t="inlineStr">
        <is>
          <t>прогноз</t>
        </is>
      </c>
      <c r="E323" s="3" t="n">
        <v>2015</v>
      </c>
      <c r="F323" s="9" t="n">
        <v>1.3798</v>
      </c>
      <c r="G323" s="3" t="inlineStr">
        <is>
          <t>tfr</t>
        </is>
      </c>
      <c r="H323" s="13" t="inlineStr">
        <is>
          <t>https://www.ipss.go.jp/syoushika/tohkei/newest04/s-katei/11-1.xls</t>
        </is>
      </c>
    </row>
    <row r="324">
      <c r="A324" s="3" t="inlineStr">
        <is>
          <t>Япония: рождаемость — прогнозы IPSS и факт</t>
        </is>
      </c>
      <c r="B324" s="3" t="inlineStr">
        <is>
          <t>JPN</t>
        </is>
      </c>
      <c r="C324" s="3" t="inlineStr">
        <is>
          <t>IPSS 2012, средний</t>
        </is>
      </c>
      <c r="D324" s="3" t="inlineStr">
        <is>
          <t>прогноз</t>
        </is>
      </c>
      <c r="E324" s="3" t="n">
        <v>2016</v>
      </c>
      <c r="F324" s="9" t="n">
        <v>1.3715</v>
      </c>
      <c r="G324" s="3" t="inlineStr">
        <is>
          <t>tfr</t>
        </is>
      </c>
      <c r="H324" s="13" t="inlineStr">
        <is>
          <t>https://www.ipss.go.jp/syoushika/tohkei/newest04/s-katei/11-1.xls</t>
        </is>
      </c>
    </row>
    <row r="325">
      <c r="A325" s="3" t="inlineStr">
        <is>
          <t>Япония: рождаемость — прогнозы IPSS и факт</t>
        </is>
      </c>
      <c r="B325" s="3" t="inlineStr">
        <is>
          <t>JPN</t>
        </is>
      </c>
      <c r="C325" s="3" t="inlineStr">
        <is>
          <t>IPSS 2012, средний</t>
        </is>
      </c>
      <c r="D325" s="3" t="inlineStr">
        <is>
          <t>прогноз</t>
        </is>
      </c>
      <c r="E325" s="3" t="n">
        <v>2017</v>
      </c>
      <c r="F325" s="9" t="n">
        <v>1.3626</v>
      </c>
      <c r="G325" s="3" t="inlineStr">
        <is>
          <t>tfr</t>
        </is>
      </c>
      <c r="H325" s="13" t="inlineStr">
        <is>
          <t>https://www.ipss.go.jp/syoushika/tohkei/newest04/s-katei/11-1.xls</t>
        </is>
      </c>
    </row>
    <row r="326">
      <c r="A326" s="3" t="inlineStr">
        <is>
          <t>Япония: рождаемость — прогнозы IPSS и факт</t>
        </is>
      </c>
      <c r="B326" s="3" t="inlineStr">
        <is>
          <t>JPN</t>
        </is>
      </c>
      <c r="C326" s="3" t="inlineStr">
        <is>
          <t>IPSS 2012, средний</t>
        </is>
      </c>
      <c r="D326" s="3" t="inlineStr">
        <is>
          <t>прогноз</t>
        </is>
      </c>
      <c r="E326" s="3" t="n">
        <v>2018</v>
      </c>
      <c r="F326" s="9" t="n">
        <v>1.3539</v>
      </c>
      <c r="G326" s="3" t="inlineStr">
        <is>
          <t>tfr</t>
        </is>
      </c>
      <c r="H326" s="13" t="inlineStr">
        <is>
          <t>https://www.ipss.go.jp/syoushika/tohkei/newest04/s-katei/11-1.xls</t>
        </is>
      </c>
    </row>
    <row r="327">
      <c r="A327" s="3" t="inlineStr">
        <is>
          <t>Япония: рождаемость — прогнозы IPSS и факт</t>
        </is>
      </c>
      <c r="B327" s="3" t="inlineStr">
        <is>
          <t>JPN</t>
        </is>
      </c>
      <c r="C327" s="3" t="inlineStr">
        <is>
          <t>IPSS 2012, средний</t>
        </is>
      </c>
      <c r="D327" s="3" t="inlineStr">
        <is>
          <t>прогноз</t>
        </is>
      </c>
      <c r="E327" s="3" t="n">
        <v>2019</v>
      </c>
      <c r="F327" s="9" t="n">
        <v>1.3461</v>
      </c>
      <c r="G327" s="3" t="inlineStr">
        <is>
          <t>tfr</t>
        </is>
      </c>
      <c r="H327" s="13" t="inlineStr">
        <is>
          <t>https://www.ipss.go.jp/syoushika/tohkei/newest04/s-katei/11-1.xls</t>
        </is>
      </c>
    </row>
    <row r="328">
      <c r="A328" s="3" t="inlineStr">
        <is>
          <t>Япония: рождаемость — прогнозы IPSS и факт</t>
        </is>
      </c>
      <c r="B328" s="3" t="inlineStr">
        <is>
          <t>JPN</t>
        </is>
      </c>
      <c r="C328" s="3" t="inlineStr">
        <is>
          <t>IPSS 2012, средний</t>
        </is>
      </c>
      <c r="D328" s="3" t="inlineStr">
        <is>
          <t>прогноз</t>
        </is>
      </c>
      <c r="E328" s="3" t="n">
        <v>2020</v>
      </c>
      <c r="F328" s="9" t="n">
        <v>1.3397</v>
      </c>
      <c r="G328" s="3" t="inlineStr">
        <is>
          <t>tfr</t>
        </is>
      </c>
      <c r="H328" s="13" t="inlineStr">
        <is>
          <t>https://www.ipss.go.jp/syoushika/tohkei/newest04/s-katei/11-1.xls</t>
        </is>
      </c>
    </row>
    <row r="329">
      <c r="A329" s="3" t="inlineStr">
        <is>
          <t>Япония: рождаемость — прогнозы IPSS и факт</t>
        </is>
      </c>
      <c r="B329" s="3" t="inlineStr">
        <is>
          <t>JPN</t>
        </is>
      </c>
      <c r="C329" s="3" t="inlineStr">
        <is>
          <t>IPSS 2012, средний</t>
        </is>
      </c>
      <c r="D329" s="3" t="inlineStr">
        <is>
          <t>прогноз</t>
        </is>
      </c>
      <c r="E329" s="3" t="n">
        <v>2021</v>
      </c>
      <c r="F329" s="9" t="n">
        <v>1.3348</v>
      </c>
      <c r="G329" s="3" t="inlineStr">
        <is>
          <t>tfr</t>
        </is>
      </c>
      <c r="H329" s="13" t="inlineStr">
        <is>
          <t>https://www.ipss.go.jp/syoushika/tohkei/newest04/s-katei/11-1.xls</t>
        </is>
      </c>
    </row>
    <row r="330">
      <c r="A330" s="3" t="inlineStr">
        <is>
          <t>Япония: рождаемость — прогнозы IPSS и факт</t>
        </is>
      </c>
      <c r="B330" s="3" t="inlineStr">
        <is>
          <t>JPN</t>
        </is>
      </c>
      <c r="C330" s="3" t="inlineStr">
        <is>
          <t>IPSS 2012, средний</t>
        </is>
      </c>
      <c r="D330" s="3" t="inlineStr">
        <is>
          <t>прогноз</t>
        </is>
      </c>
      <c r="E330" s="3" t="n">
        <v>2022</v>
      </c>
      <c r="F330" s="9" t="n">
        <v>1.3315</v>
      </c>
      <c r="G330" s="3" t="inlineStr">
        <is>
          <t>tfr</t>
        </is>
      </c>
      <c r="H330" s="13" t="inlineStr">
        <is>
          <t>https://www.ipss.go.jp/syoushika/tohkei/newest04/s-katei/11-1.xls</t>
        </is>
      </c>
    </row>
    <row r="331">
      <c r="A331" s="3" t="inlineStr">
        <is>
          <t>Япония: рождаемость — прогнозы IPSS и факт</t>
        </is>
      </c>
      <c r="B331" s="3" t="inlineStr">
        <is>
          <t>JPN</t>
        </is>
      </c>
      <c r="C331" s="3" t="inlineStr">
        <is>
          <t>IPSS 2012, средний</t>
        </is>
      </c>
      <c r="D331" s="3" t="inlineStr">
        <is>
          <t>прогноз</t>
        </is>
      </c>
      <c r="E331" s="3" t="n">
        <v>2023</v>
      </c>
      <c r="F331" s="9" t="n">
        <v>1.3298</v>
      </c>
      <c r="G331" s="3" t="inlineStr">
        <is>
          <t>tfr</t>
        </is>
      </c>
      <c r="H331" s="13" t="inlineStr">
        <is>
          <t>https://www.ipss.go.jp/syoushika/tohkei/newest04/s-katei/11-1.xls</t>
        </is>
      </c>
    </row>
    <row r="332">
      <c r="A332" s="3" t="inlineStr">
        <is>
          <t>Япония: рождаемость — прогнозы IPSS и факт</t>
        </is>
      </c>
      <c r="B332" s="3" t="inlineStr">
        <is>
          <t>JPN</t>
        </is>
      </c>
      <c r="C332" s="3" t="inlineStr">
        <is>
          <t>IPSS 2012, средний</t>
        </is>
      </c>
      <c r="D332" s="3" t="inlineStr">
        <is>
          <t>прогноз</t>
        </is>
      </c>
      <c r="E332" s="3" t="n">
        <v>2024</v>
      </c>
      <c r="F332" s="9" t="n">
        <v>1.3294</v>
      </c>
      <c r="G332" s="3" t="inlineStr">
        <is>
          <t>tfr</t>
        </is>
      </c>
      <c r="H332" s="13" t="inlineStr">
        <is>
          <t>https://www.ipss.go.jp/syoushika/tohkei/newest04/s-katei/11-1.xls</t>
        </is>
      </c>
    </row>
    <row r="333">
      <c r="A333" s="3" t="inlineStr">
        <is>
          <t>Япония: рождаемость — прогнозы IPSS и факт</t>
        </is>
      </c>
      <c r="B333" s="3" t="inlineStr">
        <is>
          <t>JPN</t>
        </is>
      </c>
      <c r="C333" s="3" t="inlineStr">
        <is>
          <t>IPSS 2012, средний</t>
        </is>
      </c>
      <c r="D333" s="3" t="inlineStr">
        <is>
          <t>прогноз</t>
        </is>
      </c>
      <c r="E333" s="3" t="n">
        <v>2025</v>
      </c>
      <c r="F333" s="9" t="n">
        <v>1.3302</v>
      </c>
      <c r="G333" s="3" t="inlineStr">
        <is>
          <t>tfr</t>
        </is>
      </c>
      <c r="H333" s="13" t="inlineStr">
        <is>
          <t>https://www.ipss.go.jp/syoushika/tohkei/newest04/s-katei/11-1.xls</t>
        </is>
      </c>
    </row>
    <row r="334">
      <c r="A334" s="3" t="inlineStr">
        <is>
          <t>Япония: рождаемость — прогнозы IPSS и факт</t>
        </is>
      </c>
      <c r="B334" s="3" t="inlineStr">
        <is>
          <t>JPN</t>
        </is>
      </c>
      <c r="C334" s="3" t="inlineStr">
        <is>
          <t>IPSS 2012, средний</t>
        </is>
      </c>
      <c r="D334" s="3" t="inlineStr">
        <is>
          <t>прогноз</t>
        </is>
      </c>
      <c r="E334" s="3" t="n">
        <v>2026</v>
      </c>
      <c r="F334" s="9" t="n">
        <v>1.3316</v>
      </c>
      <c r="G334" s="3" t="inlineStr">
        <is>
          <t>tfr</t>
        </is>
      </c>
      <c r="H334" s="13" t="inlineStr">
        <is>
          <t>https://www.ipss.go.jp/syoushika/tohkei/newest04/s-katei/11-1.xls</t>
        </is>
      </c>
    </row>
    <row r="335">
      <c r="A335" s="3" t="inlineStr">
        <is>
          <t>Япония: рождаемость — прогнозы IPSS и факт</t>
        </is>
      </c>
      <c r="B335" s="3" t="inlineStr">
        <is>
          <t>JPN</t>
        </is>
      </c>
      <c r="C335" s="3" t="inlineStr">
        <is>
          <t>IPSS 2012, средний</t>
        </is>
      </c>
      <c r="D335" s="3" t="inlineStr">
        <is>
          <t>прогноз</t>
        </is>
      </c>
      <c r="E335" s="3" t="n">
        <v>2027</v>
      </c>
      <c r="F335" s="9" t="n">
        <v>1.3333</v>
      </c>
      <c r="G335" s="3" t="inlineStr">
        <is>
          <t>tfr</t>
        </is>
      </c>
      <c r="H335" s="13" t="inlineStr">
        <is>
          <t>https://www.ipss.go.jp/syoushika/tohkei/newest04/s-katei/11-1.xls</t>
        </is>
      </c>
    </row>
    <row r="336">
      <c r="A336" s="3" t="inlineStr">
        <is>
          <t>Япония: рождаемость — прогнозы IPSS и факт</t>
        </is>
      </c>
      <c r="B336" s="3" t="inlineStr">
        <is>
          <t>JPN</t>
        </is>
      </c>
      <c r="C336" s="3" t="inlineStr">
        <is>
          <t>IPSS 2012, средний</t>
        </is>
      </c>
      <c r="D336" s="3" t="inlineStr">
        <is>
          <t>прогноз</t>
        </is>
      </c>
      <c r="E336" s="3" t="n">
        <v>2028</v>
      </c>
      <c r="F336" s="9" t="n">
        <v>1.3348</v>
      </c>
      <c r="G336" s="3" t="inlineStr">
        <is>
          <t>tfr</t>
        </is>
      </c>
      <c r="H336" s="13" t="inlineStr">
        <is>
          <t>https://www.ipss.go.jp/syoushika/tohkei/newest04/s-katei/11-1.xls</t>
        </is>
      </c>
    </row>
    <row r="337">
      <c r="A337" s="3" t="inlineStr">
        <is>
          <t>Япония: рождаемость — прогнозы IPSS и факт</t>
        </is>
      </c>
      <c r="B337" s="3" t="inlineStr">
        <is>
          <t>JPN</t>
        </is>
      </c>
      <c r="C337" s="3" t="inlineStr">
        <is>
          <t>IPSS 2012, средний</t>
        </is>
      </c>
      <c r="D337" s="3" t="inlineStr">
        <is>
          <t>прогноз</t>
        </is>
      </c>
      <c r="E337" s="3" t="n">
        <v>2029</v>
      </c>
      <c r="F337" s="9" t="n">
        <v>1.3361</v>
      </c>
      <c r="G337" s="3" t="inlineStr">
        <is>
          <t>tfr</t>
        </is>
      </c>
      <c r="H337" s="13" t="inlineStr">
        <is>
          <t>https://www.ipss.go.jp/syoushika/tohkei/newest04/s-katei/11-1.xls</t>
        </is>
      </c>
    </row>
    <row r="338">
      <c r="A338" s="3" t="inlineStr">
        <is>
          <t>Япония: рождаемость — прогнозы IPSS и факт</t>
        </is>
      </c>
      <c r="B338" s="3" t="inlineStr">
        <is>
          <t>JPN</t>
        </is>
      </c>
      <c r="C338" s="3" t="inlineStr">
        <is>
          <t>IPSS 2012, средний</t>
        </is>
      </c>
      <c r="D338" s="3" t="inlineStr">
        <is>
          <t>прогноз</t>
        </is>
      </c>
      <c r="E338" s="3" t="n">
        <v>2030</v>
      </c>
      <c r="F338" s="9" t="n">
        <v>1.3373</v>
      </c>
      <c r="G338" s="3" t="inlineStr">
        <is>
          <t>tfr</t>
        </is>
      </c>
      <c r="H338" s="13" t="inlineStr">
        <is>
          <t>https://www.ipss.go.jp/syoushika/tohkei/newest04/s-katei/11-1.xls</t>
        </is>
      </c>
    </row>
    <row r="339">
      <c r="A339" s="3" t="inlineStr">
        <is>
          <t>Япония: рождаемость — прогнозы IPSS и факт</t>
        </is>
      </c>
      <c r="B339" s="3" t="inlineStr">
        <is>
          <t>JPN</t>
        </is>
      </c>
      <c r="C339" s="3" t="inlineStr">
        <is>
          <t>IPSS 2012, средний</t>
        </is>
      </c>
      <c r="D339" s="3" t="inlineStr">
        <is>
          <t>прогноз</t>
        </is>
      </c>
      <c r="E339" s="3" t="n">
        <v>2031</v>
      </c>
      <c r="F339" s="9" t="n">
        <v>1.3383</v>
      </c>
      <c r="G339" s="3" t="inlineStr">
        <is>
          <t>tfr</t>
        </is>
      </c>
      <c r="H339" s="13" t="inlineStr">
        <is>
          <t>https://www.ipss.go.jp/syoushika/tohkei/newest04/s-katei/11-1.xls</t>
        </is>
      </c>
    </row>
    <row r="340">
      <c r="A340" s="3" t="inlineStr">
        <is>
          <t>Япония: рождаемость — прогнозы IPSS и факт</t>
        </is>
      </c>
      <c r="B340" s="3" t="inlineStr">
        <is>
          <t>JPN</t>
        </is>
      </c>
      <c r="C340" s="3" t="inlineStr">
        <is>
          <t>IPSS 2012, средний</t>
        </is>
      </c>
      <c r="D340" s="3" t="inlineStr">
        <is>
          <t>прогноз</t>
        </is>
      </c>
      <c r="E340" s="3" t="n">
        <v>2032</v>
      </c>
      <c r="F340" s="9" t="n">
        <v>1.3392</v>
      </c>
      <c r="G340" s="3" t="inlineStr">
        <is>
          <t>tfr</t>
        </is>
      </c>
      <c r="H340" s="13" t="inlineStr">
        <is>
          <t>https://www.ipss.go.jp/syoushika/tohkei/newest04/s-katei/11-1.xls</t>
        </is>
      </c>
    </row>
    <row r="341">
      <c r="A341" s="3" t="inlineStr">
        <is>
          <t>Япония: рождаемость — прогнозы IPSS и факт</t>
        </is>
      </c>
      <c r="B341" s="3" t="inlineStr">
        <is>
          <t>JPN</t>
        </is>
      </c>
      <c r="C341" s="3" t="inlineStr">
        <is>
          <t>IPSS 2012, средний</t>
        </is>
      </c>
      <c r="D341" s="3" t="inlineStr">
        <is>
          <t>прогноз</t>
        </is>
      </c>
      <c r="E341" s="3" t="n">
        <v>2033</v>
      </c>
      <c r="F341" s="9" t="n">
        <v>1.3401</v>
      </c>
      <c r="G341" s="3" t="inlineStr">
        <is>
          <t>tfr</t>
        </is>
      </c>
      <c r="H341" s="13" t="inlineStr">
        <is>
          <t>https://www.ipss.go.jp/syoushika/tohkei/newest04/s-katei/11-1.xls</t>
        </is>
      </c>
    </row>
    <row r="342">
      <c r="A342" s="3" t="inlineStr">
        <is>
          <t>Япония: рождаемость — прогнозы IPSS и факт</t>
        </is>
      </c>
      <c r="B342" s="3" t="inlineStr">
        <is>
          <t>JPN</t>
        </is>
      </c>
      <c r="C342" s="3" t="inlineStr">
        <is>
          <t>IPSS 2012, средний</t>
        </is>
      </c>
      <c r="D342" s="3" t="inlineStr">
        <is>
          <t>прогноз</t>
        </is>
      </c>
      <c r="E342" s="3" t="n">
        <v>2034</v>
      </c>
      <c r="F342" s="9" t="n">
        <v>1.341</v>
      </c>
      <c r="G342" s="3" t="inlineStr">
        <is>
          <t>tfr</t>
        </is>
      </c>
      <c r="H342" s="13" t="inlineStr">
        <is>
          <t>https://www.ipss.go.jp/syoushika/tohkei/newest04/s-katei/11-1.xls</t>
        </is>
      </c>
    </row>
    <row r="343">
      <c r="A343" s="3" t="inlineStr">
        <is>
          <t>Япония: рождаемость — прогнозы IPSS и факт</t>
        </is>
      </c>
      <c r="B343" s="3" t="inlineStr">
        <is>
          <t>JPN</t>
        </is>
      </c>
      <c r="C343" s="3" t="inlineStr">
        <is>
          <t>IPSS 2012, средний</t>
        </is>
      </c>
      <c r="D343" s="3" t="inlineStr">
        <is>
          <t>прогноз</t>
        </is>
      </c>
      <c r="E343" s="3" t="n">
        <v>2035</v>
      </c>
      <c r="F343" s="9" t="n">
        <v>1.3418</v>
      </c>
      <c r="G343" s="3" t="inlineStr">
        <is>
          <t>tfr</t>
        </is>
      </c>
      <c r="H343" s="13" t="inlineStr">
        <is>
          <t>https://www.ipss.go.jp/syoushika/tohkei/newest04/s-katei/11-1.xls</t>
        </is>
      </c>
    </row>
    <row r="344">
      <c r="A344" s="3" t="inlineStr">
        <is>
          <t>Япония: рождаемость — прогнозы IPSS и факт</t>
        </is>
      </c>
      <c r="B344" s="3" t="inlineStr">
        <is>
          <t>JPN</t>
        </is>
      </c>
      <c r="C344" s="3" t="inlineStr">
        <is>
          <t>IPSS 2012, средний</t>
        </is>
      </c>
      <c r="D344" s="3" t="inlineStr">
        <is>
          <t>прогноз</t>
        </is>
      </c>
      <c r="E344" s="3" t="n">
        <v>2036</v>
      </c>
      <c r="F344" s="9" t="n">
        <v>1.3425</v>
      </c>
      <c r="G344" s="3" t="inlineStr">
        <is>
          <t>tfr</t>
        </is>
      </c>
      <c r="H344" s="13" t="inlineStr">
        <is>
          <t>https://www.ipss.go.jp/syoushika/tohkei/newest04/s-katei/11-1.xls</t>
        </is>
      </c>
    </row>
    <row r="345">
      <c r="A345" s="3" t="inlineStr">
        <is>
          <t>Япония: рождаемость — прогнозы IPSS и факт</t>
        </is>
      </c>
      <c r="B345" s="3" t="inlineStr">
        <is>
          <t>JPN</t>
        </is>
      </c>
      <c r="C345" s="3" t="inlineStr">
        <is>
          <t>IPSS 2012, средний</t>
        </is>
      </c>
      <c r="D345" s="3" t="inlineStr">
        <is>
          <t>прогноз</t>
        </is>
      </c>
      <c r="E345" s="3" t="n">
        <v>2037</v>
      </c>
      <c r="F345" s="9" t="n">
        <v>1.3433</v>
      </c>
      <c r="G345" s="3" t="inlineStr">
        <is>
          <t>tfr</t>
        </is>
      </c>
      <c r="H345" s="13" t="inlineStr">
        <is>
          <t>https://www.ipss.go.jp/syoushika/tohkei/newest04/s-katei/11-1.xls</t>
        </is>
      </c>
    </row>
    <row r="346">
      <c r="A346" s="3" t="inlineStr">
        <is>
          <t>Япония: рождаемость — прогнозы IPSS и факт</t>
        </is>
      </c>
      <c r="B346" s="3" t="inlineStr">
        <is>
          <t>JPN</t>
        </is>
      </c>
      <c r="C346" s="3" t="inlineStr">
        <is>
          <t>IPSS 2012, средний</t>
        </is>
      </c>
      <c r="D346" s="3" t="inlineStr">
        <is>
          <t>прогноз</t>
        </is>
      </c>
      <c r="E346" s="3" t="n">
        <v>2038</v>
      </c>
      <c r="F346" s="9" t="n">
        <v>1.3441</v>
      </c>
      <c r="G346" s="3" t="inlineStr">
        <is>
          <t>tfr</t>
        </is>
      </c>
      <c r="H346" s="13" t="inlineStr">
        <is>
          <t>https://www.ipss.go.jp/syoushika/tohkei/newest04/s-katei/11-1.xls</t>
        </is>
      </c>
    </row>
    <row r="347">
      <c r="A347" s="3" t="inlineStr">
        <is>
          <t>Япония: рождаемость — прогнозы IPSS и факт</t>
        </is>
      </c>
      <c r="B347" s="3" t="inlineStr">
        <is>
          <t>JPN</t>
        </is>
      </c>
      <c r="C347" s="3" t="inlineStr">
        <is>
          <t>IPSS 2012, средний</t>
        </is>
      </c>
      <c r="D347" s="3" t="inlineStr">
        <is>
          <t>прогноз</t>
        </is>
      </c>
      <c r="E347" s="3" t="n">
        <v>2039</v>
      </c>
      <c r="F347" s="9" t="n">
        <v>1.3449</v>
      </c>
      <c r="G347" s="3" t="inlineStr">
        <is>
          <t>tfr</t>
        </is>
      </c>
      <c r="H347" s="13" t="inlineStr">
        <is>
          <t>https://www.ipss.go.jp/syoushika/tohkei/newest04/s-katei/11-1.xls</t>
        </is>
      </c>
    </row>
    <row r="348">
      <c r="A348" s="3" t="inlineStr">
        <is>
          <t>Япония: рождаемость — прогнозы IPSS и факт</t>
        </is>
      </c>
      <c r="B348" s="3" t="inlineStr">
        <is>
          <t>JPN</t>
        </is>
      </c>
      <c r="C348" s="3" t="inlineStr">
        <is>
          <t>IPSS 2012, средний</t>
        </is>
      </c>
      <c r="D348" s="3" t="inlineStr">
        <is>
          <t>прогноз</t>
        </is>
      </c>
      <c r="E348" s="3" t="n">
        <v>2040</v>
      </c>
      <c r="F348" s="9" t="n">
        <v>1.3457</v>
      </c>
      <c r="G348" s="3" t="inlineStr">
        <is>
          <t>tfr</t>
        </is>
      </c>
      <c r="H348" s="13" t="inlineStr">
        <is>
          <t>https://www.ipss.go.jp/syoushika/tohkei/newest04/s-katei/11-1.xls</t>
        </is>
      </c>
    </row>
    <row r="349">
      <c r="A349" s="3" t="inlineStr">
        <is>
          <t>Япония: рождаемость — прогнозы IPSS и факт</t>
        </is>
      </c>
      <c r="B349" s="3" t="inlineStr">
        <is>
          <t>JPN</t>
        </is>
      </c>
      <c r="C349" s="3" t="inlineStr">
        <is>
          <t>IPSS 2012, средний</t>
        </is>
      </c>
      <c r="D349" s="3" t="inlineStr">
        <is>
          <t>прогноз</t>
        </is>
      </c>
      <c r="E349" s="3" t="n">
        <v>2041</v>
      </c>
      <c r="F349" s="9" t="n">
        <v>1.3465</v>
      </c>
      <c r="G349" s="3" t="inlineStr">
        <is>
          <t>tfr</t>
        </is>
      </c>
      <c r="H349" s="13" t="inlineStr">
        <is>
          <t>https://www.ipss.go.jp/syoushika/tohkei/newest04/s-katei/11-1.xls</t>
        </is>
      </c>
    </row>
    <row r="350">
      <c r="A350" s="3" t="inlineStr">
        <is>
          <t>Япония: рождаемость — прогнозы IPSS и факт</t>
        </is>
      </c>
      <c r="B350" s="3" t="inlineStr">
        <is>
          <t>JPN</t>
        </is>
      </c>
      <c r="C350" s="3" t="inlineStr">
        <is>
          <t>IPSS 2012, средний</t>
        </is>
      </c>
      <c r="D350" s="3" t="inlineStr">
        <is>
          <t>прогноз</t>
        </is>
      </c>
      <c r="E350" s="3" t="n">
        <v>2042</v>
      </c>
      <c r="F350" s="9" t="n">
        <v>1.3472</v>
      </c>
      <c r="G350" s="3" t="inlineStr">
        <is>
          <t>tfr</t>
        </is>
      </c>
      <c r="H350" s="13" t="inlineStr">
        <is>
          <t>https://www.ipss.go.jp/syoushika/tohkei/newest04/s-katei/11-1.xls</t>
        </is>
      </c>
    </row>
    <row r="351">
      <c r="A351" s="3" t="inlineStr">
        <is>
          <t>Япония: рождаемость — прогнозы IPSS и факт</t>
        </is>
      </c>
      <c r="B351" s="3" t="inlineStr">
        <is>
          <t>JPN</t>
        </is>
      </c>
      <c r="C351" s="3" t="inlineStr">
        <is>
          <t>IPSS 2012, средний</t>
        </is>
      </c>
      <c r="D351" s="3" t="inlineStr">
        <is>
          <t>прогноз</t>
        </is>
      </c>
      <c r="E351" s="3" t="n">
        <v>2043</v>
      </c>
      <c r="F351" s="9" t="n">
        <v>1.3479</v>
      </c>
      <c r="G351" s="3" t="inlineStr">
        <is>
          <t>tfr</t>
        </is>
      </c>
      <c r="H351" s="13" t="inlineStr">
        <is>
          <t>https://www.ipss.go.jp/syoushika/tohkei/newest04/s-katei/11-1.xls</t>
        </is>
      </c>
    </row>
    <row r="352">
      <c r="A352" s="3" t="inlineStr">
        <is>
          <t>Япония: рождаемость — прогнозы IPSS и факт</t>
        </is>
      </c>
      <c r="B352" s="3" t="inlineStr">
        <is>
          <t>JPN</t>
        </is>
      </c>
      <c r="C352" s="3" t="inlineStr">
        <is>
          <t>IPSS 2012, средний</t>
        </is>
      </c>
      <c r="D352" s="3" t="inlineStr">
        <is>
          <t>прогноз</t>
        </is>
      </c>
      <c r="E352" s="3" t="n">
        <v>2044</v>
      </c>
      <c r="F352" s="9" t="n">
        <v>1.3486</v>
      </c>
      <c r="G352" s="3" t="inlineStr">
        <is>
          <t>tfr</t>
        </is>
      </c>
      <c r="H352" s="13" t="inlineStr">
        <is>
          <t>https://www.ipss.go.jp/syoushika/tohkei/newest04/s-katei/11-1.xls</t>
        </is>
      </c>
    </row>
    <row r="353">
      <c r="A353" s="3" t="inlineStr">
        <is>
          <t>Япония: рождаемость — прогнозы IPSS и факт</t>
        </is>
      </c>
      <c r="B353" s="3" t="inlineStr">
        <is>
          <t>JPN</t>
        </is>
      </c>
      <c r="C353" s="3" t="inlineStr">
        <is>
          <t>IPSS 2012, средний</t>
        </is>
      </c>
      <c r="D353" s="3" t="inlineStr">
        <is>
          <t>прогноз</t>
        </is>
      </c>
      <c r="E353" s="3" t="n">
        <v>2045</v>
      </c>
      <c r="F353" s="9" t="n">
        <v>1.3492</v>
      </c>
      <c r="G353" s="3" t="inlineStr">
        <is>
          <t>tfr</t>
        </is>
      </c>
      <c r="H353" s="13" t="inlineStr">
        <is>
          <t>https://www.ipss.go.jp/syoushika/tohkei/newest04/s-katei/11-1.xls</t>
        </is>
      </c>
    </row>
    <row r="354">
      <c r="A354" s="3" t="inlineStr">
        <is>
          <t>Япония: рождаемость — прогнозы IPSS и факт</t>
        </is>
      </c>
      <c r="B354" s="3" t="inlineStr">
        <is>
          <t>JPN</t>
        </is>
      </c>
      <c r="C354" s="3" t="inlineStr">
        <is>
          <t>IPSS 2017, средний</t>
        </is>
      </c>
      <c r="D354" s="3" t="inlineStr">
        <is>
          <t>прогноз</t>
        </is>
      </c>
      <c r="E354" s="3" t="n">
        <v>2015</v>
      </c>
      <c r="F354" s="9" t="n">
        <v>1.4504</v>
      </c>
      <c r="G354" s="3" t="inlineStr">
        <is>
          <t>tfr</t>
        </is>
      </c>
      <c r="H354" s="13" t="inlineStr">
        <is>
          <t>https://www.ipss.go.jp/pp-zenkoku/j/zenkoku2017/db_zenkoku2017/s_tables/11-1.htm</t>
        </is>
      </c>
    </row>
    <row r="355">
      <c r="A355" s="3" t="inlineStr">
        <is>
          <t>Япония: рождаемость — прогнозы IPSS и факт</t>
        </is>
      </c>
      <c r="B355" s="3" t="inlineStr">
        <is>
          <t>JPN</t>
        </is>
      </c>
      <c r="C355" s="3" t="inlineStr">
        <is>
          <t>IPSS 2017, средний</t>
        </is>
      </c>
      <c r="D355" s="3" t="inlineStr">
        <is>
          <t>прогноз</t>
        </is>
      </c>
      <c r="E355" s="3" t="n">
        <v>2016</v>
      </c>
      <c r="F355" s="9" t="n">
        <v>1.4441</v>
      </c>
      <c r="G355" s="3" t="inlineStr">
        <is>
          <t>tfr</t>
        </is>
      </c>
      <c r="H355" s="13" t="inlineStr">
        <is>
          <t>https://www.ipss.go.jp/pp-zenkoku/j/zenkoku2017/db_zenkoku2017/s_tables/11-1.htm</t>
        </is>
      </c>
    </row>
    <row r="356">
      <c r="A356" s="3" t="inlineStr">
        <is>
          <t>Япония: рождаемость — прогнозы IPSS и факт</t>
        </is>
      </c>
      <c r="B356" s="3" t="inlineStr">
        <is>
          <t>JPN</t>
        </is>
      </c>
      <c r="C356" s="3" t="inlineStr">
        <is>
          <t>IPSS 2017, средний</t>
        </is>
      </c>
      <c r="D356" s="3" t="inlineStr">
        <is>
          <t>прогноз</t>
        </is>
      </c>
      <c r="E356" s="3" t="n">
        <v>2017</v>
      </c>
      <c r="F356" s="9" t="n">
        <v>1.4405</v>
      </c>
      <c r="G356" s="3" t="inlineStr">
        <is>
          <t>tfr</t>
        </is>
      </c>
      <c r="H356" s="13" t="inlineStr">
        <is>
          <t>https://www.ipss.go.jp/pp-zenkoku/j/zenkoku2017/db_zenkoku2017/s_tables/11-1.htm</t>
        </is>
      </c>
    </row>
    <row r="357">
      <c r="A357" s="3" t="inlineStr">
        <is>
          <t>Япония: рождаемость — прогнозы IPSS и факт</t>
        </is>
      </c>
      <c r="B357" s="3" t="inlineStr">
        <is>
          <t>JPN</t>
        </is>
      </c>
      <c r="C357" s="3" t="inlineStr">
        <is>
          <t>IPSS 2017, средний</t>
        </is>
      </c>
      <c r="D357" s="3" t="inlineStr">
        <is>
          <t>прогноз</t>
        </is>
      </c>
      <c r="E357" s="3" t="n">
        <v>2018</v>
      </c>
      <c r="F357" s="9" t="n">
        <v>1.4353</v>
      </c>
      <c r="G357" s="3" t="inlineStr">
        <is>
          <t>tfr</t>
        </is>
      </c>
      <c r="H357" s="13" t="inlineStr">
        <is>
          <t>https://www.ipss.go.jp/pp-zenkoku/j/zenkoku2017/db_zenkoku2017/s_tables/11-1.htm</t>
        </is>
      </c>
    </row>
    <row r="358">
      <c r="A358" s="3" t="inlineStr">
        <is>
          <t>Япония: рождаемость — прогнозы IPSS и факт</t>
        </is>
      </c>
      <c r="B358" s="3" t="inlineStr">
        <is>
          <t>JPN</t>
        </is>
      </c>
      <c r="C358" s="3" t="inlineStr">
        <is>
          <t>IPSS 2017, средний</t>
        </is>
      </c>
      <c r="D358" s="3" t="inlineStr">
        <is>
          <t>прогноз</t>
        </is>
      </c>
      <c r="E358" s="3" t="n">
        <v>2019</v>
      </c>
      <c r="F358" s="9" t="n">
        <v>1.4287</v>
      </c>
      <c r="G358" s="3" t="inlineStr">
        <is>
          <t>tfr</t>
        </is>
      </c>
      <c r="H358" s="13" t="inlineStr">
        <is>
          <t>https://www.ipss.go.jp/pp-zenkoku/j/zenkoku2017/db_zenkoku2017/s_tables/11-1.htm</t>
        </is>
      </c>
    </row>
    <row r="359">
      <c r="A359" s="3" t="inlineStr">
        <is>
          <t>Япония: рождаемость — прогнозы IPSS и факт</t>
        </is>
      </c>
      <c r="B359" s="3" t="inlineStr">
        <is>
          <t>JPN</t>
        </is>
      </c>
      <c r="C359" s="3" t="inlineStr">
        <is>
          <t>IPSS 2017, средний</t>
        </is>
      </c>
      <c r="D359" s="3" t="inlineStr">
        <is>
          <t>прогноз</t>
        </is>
      </c>
      <c r="E359" s="3" t="n">
        <v>2020</v>
      </c>
      <c r="F359" s="9" t="n">
        <v>1.4263</v>
      </c>
      <c r="G359" s="3" t="inlineStr">
        <is>
          <t>tfr</t>
        </is>
      </c>
      <c r="H359" s="13" t="inlineStr">
        <is>
          <t>https://www.ipss.go.jp/pp-zenkoku/j/zenkoku2017/db_zenkoku2017/s_tables/11-1.htm</t>
        </is>
      </c>
    </row>
    <row r="360">
      <c r="A360" s="3" t="inlineStr">
        <is>
          <t>Япония: рождаемость — прогнозы IPSS и факт</t>
        </is>
      </c>
      <c r="B360" s="3" t="inlineStr">
        <is>
          <t>JPN</t>
        </is>
      </c>
      <c r="C360" s="3" t="inlineStr">
        <is>
          <t>IPSS 2017, средний</t>
        </is>
      </c>
      <c r="D360" s="3" t="inlineStr">
        <is>
          <t>прогноз</t>
        </is>
      </c>
      <c r="E360" s="3" t="n">
        <v>2021</v>
      </c>
      <c r="F360" s="9" t="n">
        <v>1.4234</v>
      </c>
      <c r="G360" s="3" t="inlineStr">
        <is>
          <t>tfr</t>
        </is>
      </c>
      <c r="H360" s="13" t="inlineStr">
        <is>
          <t>https://www.ipss.go.jp/pp-zenkoku/j/zenkoku2017/db_zenkoku2017/s_tables/11-1.htm</t>
        </is>
      </c>
    </row>
    <row r="361">
      <c r="A361" s="3" t="inlineStr">
        <is>
          <t>Япония: рождаемость — прогнозы IPSS и факт</t>
        </is>
      </c>
      <c r="B361" s="3" t="inlineStr">
        <is>
          <t>JPN</t>
        </is>
      </c>
      <c r="C361" s="3" t="inlineStr">
        <is>
          <t>IPSS 2017, средний</t>
        </is>
      </c>
      <c r="D361" s="3" t="inlineStr">
        <is>
          <t>прогноз</t>
        </is>
      </c>
      <c r="E361" s="3" t="n">
        <v>2022</v>
      </c>
      <c r="F361" s="9" t="n">
        <v>1.4207</v>
      </c>
      <c r="G361" s="3" t="inlineStr">
        <is>
          <t>tfr</t>
        </is>
      </c>
      <c r="H361" s="13" t="inlineStr">
        <is>
          <t>https://www.ipss.go.jp/pp-zenkoku/j/zenkoku2017/db_zenkoku2017/s_tables/11-1.htm</t>
        </is>
      </c>
    </row>
    <row r="362">
      <c r="A362" s="3" t="inlineStr">
        <is>
          <t>Япония: рождаемость — прогнозы IPSS и факт</t>
        </is>
      </c>
      <c r="B362" s="3" t="inlineStr">
        <is>
          <t>JPN</t>
        </is>
      </c>
      <c r="C362" s="3" t="inlineStr">
        <is>
          <t>IPSS 2017, средний</t>
        </is>
      </c>
      <c r="D362" s="3" t="inlineStr">
        <is>
          <t>прогноз</t>
        </is>
      </c>
      <c r="E362" s="3" t="n">
        <v>2023</v>
      </c>
      <c r="F362" s="9" t="n">
        <v>1.419</v>
      </c>
      <c r="G362" s="3" t="inlineStr">
        <is>
          <t>tfr</t>
        </is>
      </c>
      <c r="H362" s="13" t="inlineStr">
        <is>
          <t>https://www.ipss.go.jp/pp-zenkoku/j/zenkoku2017/db_zenkoku2017/s_tables/11-1.htm</t>
        </is>
      </c>
    </row>
    <row r="363">
      <c r="A363" s="3" t="inlineStr">
        <is>
          <t>Япония: рождаемость — прогнозы IPSS и факт</t>
        </is>
      </c>
      <c r="B363" s="3" t="inlineStr">
        <is>
          <t>JPN</t>
        </is>
      </c>
      <c r="C363" s="3" t="inlineStr">
        <is>
          <t>IPSS 2017, средний</t>
        </is>
      </c>
      <c r="D363" s="3" t="inlineStr">
        <is>
          <t>прогноз</t>
        </is>
      </c>
      <c r="E363" s="3" t="n">
        <v>2024</v>
      </c>
      <c r="F363" s="9" t="n">
        <v>1.4185</v>
      </c>
      <c r="G363" s="3" t="inlineStr">
        <is>
          <t>tfr</t>
        </is>
      </c>
      <c r="H363" s="13" t="inlineStr">
        <is>
          <t>https://www.ipss.go.jp/pp-zenkoku/j/zenkoku2017/db_zenkoku2017/s_tables/11-1.htm</t>
        </is>
      </c>
    </row>
    <row r="364">
      <c r="A364" s="3" t="inlineStr">
        <is>
          <t>Япония: рождаемость — прогнозы IPSS и факт</t>
        </is>
      </c>
      <c r="B364" s="3" t="inlineStr">
        <is>
          <t>JPN</t>
        </is>
      </c>
      <c r="C364" s="3" t="inlineStr">
        <is>
          <t>IPSS 2017, средний</t>
        </is>
      </c>
      <c r="D364" s="3" t="inlineStr">
        <is>
          <t>прогноз</t>
        </is>
      </c>
      <c r="E364" s="3" t="n">
        <v>2025</v>
      </c>
      <c r="F364" s="9" t="n">
        <v>1.4193</v>
      </c>
      <c r="G364" s="3" t="inlineStr">
        <is>
          <t>tfr</t>
        </is>
      </c>
      <c r="H364" s="13" t="inlineStr">
        <is>
          <t>https://www.ipss.go.jp/pp-zenkoku/j/zenkoku2017/db_zenkoku2017/s_tables/11-1.htm</t>
        </is>
      </c>
    </row>
    <row r="365">
      <c r="A365" s="3" t="inlineStr">
        <is>
          <t>Япония: рождаемость — прогнозы IPSS и факт</t>
        </is>
      </c>
      <c r="B365" s="3" t="inlineStr">
        <is>
          <t>JPN</t>
        </is>
      </c>
      <c r="C365" s="3" t="inlineStr">
        <is>
          <t>IPSS 2017, средний</t>
        </is>
      </c>
      <c r="D365" s="3" t="inlineStr">
        <is>
          <t>прогноз</t>
        </is>
      </c>
      <c r="E365" s="3" t="n">
        <v>2026</v>
      </c>
      <c r="F365" s="9" t="n">
        <v>1.4209</v>
      </c>
      <c r="G365" s="3" t="inlineStr">
        <is>
          <t>tfr</t>
        </is>
      </c>
      <c r="H365" s="13" t="inlineStr">
        <is>
          <t>https://www.ipss.go.jp/pp-zenkoku/j/zenkoku2017/db_zenkoku2017/s_tables/11-1.htm</t>
        </is>
      </c>
    </row>
    <row r="366">
      <c r="A366" s="3" t="inlineStr">
        <is>
          <t>Япония: рождаемость — прогнозы IPSS и факт</t>
        </is>
      </c>
      <c r="B366" s="3" t="inlineStr">
        <is>
          <t>JPN</t>
        </is>
      </c>
      <c r="C366" s="3" t="inlineStr">
        <is>
          <t>IPSS 2017, средний</t>
        </is>
      </c>
      <c r="D366" s="3" t="inlineStr">
        <is>
          <t>прогноз</t>
        </is>
      </c>
      <c r="E366" s="3" t="n">
        <v>2027</v>
      </c>
      <c r="F366" s="9" t="n">
        <v>1.4229</v>
      </c>
      <c r="G366" s="3" t="inlineStr">
        <is>
          <t>tfr</t>
        </is>
      </c>
      <c r="H366" s="13" t="inlineStr">
        <is>
          <t>https://www.ipss.go.jp/pp-zenkoku/j/zenkoku2017/db_zenkoku2017/s_tables/11-1.htm</t>
        </is>
      </c>
    </row>
    <row r="367">
      <c r="A367" s="3" t="inlineStr">
        <is>
          <t>Япония: рождаемость — прогнозы IPSS и факт</t>
        </is>
      </c>
      <c r="B367" s="3" t="inlineStr">
        <is>
          <t>JPN</t>
        </is>
      </c>
      <c r="C367" s="3" t="inlineStr">
        <is>
          <t>IPSS 2017, средний</t>
        </is>
      </c>
      <c r="D367" s="3" t="inlineStr">
        <is>
          <t>прогноз</t>
        </is>
      </c>
      <c r="E367" s="3" t="n">
        <v>2028</v>
      </c>
      <c r="F367" s="9" t="n">
        <v>1.4249</v>
      </c>
      <c r="G367" s="3" t="inlineStr">
        <is>
          <t>tfr</t>
        </is>
      </c>
      <c r="H367" s="13" t="inlineStr">
        <is>
          <t>https://www.ipss.go.jp/pp-zenkoku/j/zenkoku2017/db_zenkoku2017/s_tables/11-1.htm</t>
        </is>
      </c>
    </row>
    <row r="368">
      <c r="A368" s="3" t="inlineStr">
        <is>
          <t>Япония: рождаемость — прогнозы IPSS и факт</t>
        </is>
      </c>
      <c r="B368" s="3" t="inlineStr">
        <is>
          <t>JPN</t>
        </is>
      </c>
      <c r="C368" s="3" t="inlineStr">
        <is>
          <t>IPSS 2017, средний</t>
        </is>
      </c>
      <c r="D368" s="3" t="inlineStr">
        <is>
          <t>прогноз</t>
        </is>
      </c>
      <c r="E368" s="3" t="n">
        <v>2029</v>
      </c>
      <c r="F368" s="9" t="n">
        <v>1.4266</v>
      </c>
      <c r="G368" s="3" t="inlineStr">
        <is>
          <t>tfr</t>
        </is>
      </c>
      <c r="H368" s="13" t="inlineStr">
        <is>
          <t>https://www.ipss.go.jp/pp-zenkoku/j/zenkoku2017/db_zenkoku2017/s_tables/11-1.htm</t>
        </is>
      </c>
    </row>
    <row r="369">
      <c r="A369" s="3" t="inlineStr">
        <is>
          <t>Япония: рождаемость — прогнозы IPSS и факт</t>
        </is>
      </c>
      <c r="B369" s="3" t="inlineStr">
        <is>
          <t>JPN</t>
        </is>
      </c>
      <c r="C369" s="3" t="inlineStr">
        <is>
          <t>IPSS 2017, средний</t>
        </is>
      </c>
      <c r="D369" s="3" t="inlineStr">
        <is>
          <t>прогноз</t>
        </is>
      </c>
      <c r="E369" s="3" t="n">
        <v>2030</v>
      </c>
      <c r="F369" s="9" t="n">
        <v>1.428</v>
      </c>
      <c r="G369" s="3" t="inlineStr">
        <is>
          <t>tfr</t>
        </is>
      </c>
      <c r="H369" s="13" t="inlineStr">
        <is>
          <t>https://www.ipss.go.jp/pp-zenkoku/j/zenkoku2017/db_zenkoku2017/s_tables/11-1.htm</t>
        </is>
      </c>
    </row>
    <row r="370">
      <c r="A370" s="3" t="inlineStr">
        <is>
          <t>Япония: рождаемость — прогнозы IPSS и факт</t>
        </is>
      </c>
      <c r="B370" s="3" t="inlineStr">
        <is>
          <t>JPN</t>
        </is>
      </c>
      <c r="C370" s="3" t="inlineStr">
        <is>
          <t>IPSS 2017, средний</t>
        </is>
      </c>
      <c r="D370" s="3" t="inlineStr">
        <is>
          <t>прогноз</t>
        </is>
      </c>
      <c r="E370" s="3" t="n">
        <v>2031</v>
      </c>
      <c r="F370" s="9" t="n">
        <v>1.429</v>
      </c>
      <c r="G370" s="3" t="inlineStr">
        <is>
          <t>tfr</t>
        </is>
      </c>
      <c r="H370" s="13" t="inlineStr">
        <is>
          <t>https://www.ipss.go.jp/pp-zenkoku/j/zenkoku2017/db_zenkoku2017/s_tables/11-1.htm</t>
        </is>
      </c>
    </row>
    <row r="371">
      <c r="A371" s="3" t="inlineStr">
        <is>
          <t>Япония: рождаемость — прогнозы IPSS и факт</t>
        </is>
      </c>
      <c r="B371" s="3" t="inlineStr">
        <is>
          <t>JPN</t>
        </is>
      </c>
      <c r="C371" s="3" t="inlineStr">
        <is>
          <t>IPSS 2017, средний</t>
        </is>
      </c>
      <c r="D371" s="3" t="inlineStr">
        <is>
          <t>прогноз</t>
        </is>
      </c>
      <c r="E371" s="3" t="n">
        <v>2032</v>
      </c>
      <c r="F371" s="9" t="n">
        <v>1.4299</v>
      </c>
      <c r="G371" s="3" t="inlineStr">
        <is>
          <t>tfr</t>
        </is>
      </c>
      <c r="H371" s="13" t="inlineStr">
        <is>
          <t>https://www.ipss.go.jp/pp-zenkoku/j/zenkoku2017/db_zenkoku2017/s_tables/11-1.htm</t>
        </is>
      </c>
    </row>
    <row r="372">
      <c r="A372" s="3" t="inlineStr">
        <is>
          <t>Япония: рождаемость — прогнозы IPSS и факт</t>
        </is>
      </c>
      <c r="B372" s="3" t="inlineStr">
        <is>
          <t>JPN</t>
        </is>
      </c>
      <c r="C372" s="3" t="inlineStr">
        <is>
          <t>IPSS 2017, средний</t>
        </is>
      </c>
      <c r="D372" s="3" t="inlineStr">
        <is>
          <t>прогноз</t>
        </is>
      </c>
      <c r="E372" s="3" t="n">
        <v>2033</v>
      </c>
      <c r="F372" s="9" t="n">
        <v>1.4307</v>
      </c>
      <c r="G372" s="3" t="inlineStr">
        <is>
          <t>tfr</t>
        </is>
      </c>
      <c r="H372" s="13" t="inlineStr">
        <is>
          <t>https://www.ipss.go.jp/pp-zenkoku/j/zenkoku2017/db_zenkoku2017/s_tables/11-1.htm</t>
        </is>
      </c>
    </row>
    <row r="373">
      <c r="A373" s="3" t="inlineStr">
        <is>
          <t>Япония: рождаемость — прогнозы IPSS и факт</t>
        </is>
      </c>
      <c r="B373" s="3" t="inlineStr">
        <is>
          <t>JPN</t>
        </is>
      </c>
      <c r="C373" s="3" t="inlineStr">
        <is>
          <t>IPSS 2017, средний</t>
        </is>
      </c>
      <c r="D373" s="3" t="inlineStr">
        <is>
          <t>прогноз</t>
        </is>
      </c>
      <c r="E373" s="3" t="n">
        <v>2034</v>
      </c>
      <c r="F373" s="9" t="n">
        <v>1.4314</v>
      </c>
      <c r="G373" s="3" t="inlineStr">
        <is>
          <t>tfr</t>
        </is>
      </c>
      <c r="H373" s="13" t="inlineStr">
        <is>
          <t>https://www.ipss.go.jp/pp-zenkoku/j/zenkoku2017/db_zenkoku2017/s_tables/11-1.htm</t>
        </is>
      </c>
    </row>
    <row r="374">
      <c r="A374" s="3" t="inlineStr">
        <is>
          <t>Япония: рождаемость — прогнозы IPSS и факт</t>
        </is>
      </c>
      <c r="B374" s="3" t="inlineStr">
        <is>
          <t>JPN</t>
        </is>
      </c>
      <c r="C374" s="3" t="inlineStr">
        <is>
          <t>IPSS 2017, средний</t>
        </is>
      </c>
      <c r="D374" s="3" t="inlineStr">
        <is>
          <t>прогноз</t>
        </is>
      </c>
      <c r="E374" s="3" t="n">
        <v>2035</v>
      </c>
      <c r="F374" s="9" t="n">
        <v>1.4319</v>
      </c>
      <c r="G374" s="3" t="inlineStr">
        <is>
          <t>tfr</t>
        </is>
      </c>
      <c r="H374" s="13" t="inlineStr">
        <is>
          <t>https://www.ipss.go.jp/pp-zenkoku/j/zenkoku2017/db_zenkoku2017/s_tables/11-1.htm</t>
        </is>
      </c>
    </row>
    <row r="375">
      <c r="A375" s="3" t="inlineStr">
        <is>
          <t>Япония: рождаемость — прогнозы IPSS и факт</t>
        </is>
      </c>
      <c r="B375" s="3" t="inlineStr">
        <is>
          <t>JPN</t>
        </is>
      </c>
      <c r="C375" s="3" t="inlineStr">
        <is>
          <t>IPSS 2017, средний</t>
        </is>
      </c>
      <c r="D375" s="3" t="inlineStr">
        <is>
          <t>прогноз</t>
        </is>
      </c>
      <c r="E375" s="3" t="n">
        <v>2036</v>
      </c>
      <c r="F375" s="9" t="n">
        <v>1.4325</v>
      </c>
      <c r="G375" s="3" t="inlineStr">
        <is>
          <t>tfr</t>
        </is>
      </c>
      <c r="H375" s="13" t="inlineStr">
        <is>
          <t>https://www.ipss.go.jp/pp-zenkoku/j/zenkoku2017/db_zenkoku2017/s_tables/11-1.htm</t>
        </is>
      </c>
    </row>
    <row r="376">
      <c r="A376" s="3" t="inlineStr">
        <is>
          <t>Япония: рождаемость — прогнозы IPSS и факт</t>
        </is>
      </c>
      <c r="B376" s="3" t="inlineStr">
        <is>
          <t>JPN</t>
        </is>
      </c>
      <c r="C376" s="3" t="inlineStr">
        <is>
          <t>IPSS 2017, средний</t>
        </is>
      </c>
      <c r="D376" s="3" t="inlineStr">
        <is>
          <t>прогноз</t>
        </is>
      </c>
      <c r="E376" s="3" t="n">
        <v>2037</v>
      </c>
      <c r="F376" s="9" t="n">
        <v>1.433</v>
      </c>
      <c r="G376" s="3" t="inlineStr">
        <is>
          <t>tfr</t>
        </is>
      </c>
      <c r="H376" s="13" t="inlineStr">
        <is>
          <t>https://www.ipss.go.jp/pp-zenkoku/j/zenkoku2017/db_zenkoku2017/s_tables/11-1.htm</t>
        </is>
      </c>
    </row>
    <row r="377">
      <c r="A377" s="3" t="inlineStr">
        <is>
          <t>Япония: рождаемость — прогнозы IPSS и факт</t>
        </is>
      </c>
      <c r="B377" s="3" t="inlineStr">
        <is>
          <t>JPN</t>
        </is>
      </c>
      <c r="C377" s="3" t="inlineStr">
        <is>
          <t>IPSS 2017, средний</t>
        </is>
      </c>
      <c r="D377" s="3" t="inlineStr">
        <is>
          <t>прогноз</t>
        </is>
      </c>
      <c r="E377" s="3" t="n">
        <v>2038</v>
      </c>
      <c r="F377" s="9" t="n">
        <v>1.4336</v>
      </c>
      <c r="G377" s="3" t="inlineStr">
        <is>
          <t>tfr</t>
        </is>
      </c>
      <c r="H377" s="13" t="inlineStr">
        <is>
          <t>https://www.ipss.go.jp/pp-zenkoku/j/zenkoku2017/db_zenkoku2017/s_tables/11-1.htm</t>
        </is>
      </c>
    </row>
    <row r="378">
      <c r="A378" s="3" t="inlineStr">
        <is>
          <t>Япония: рождаемость — прогнозы IPSS и факт</t>
        </is>
      </c>
      <c r="B378" s="3" t="inlineStr">
        <is>
          <t>JPN</t>
        </is>
      </c>
      <c r="C378" s="3" t="inlineStr">
        <is>
          <t>IPSS 2017, средний</t>
        </is>
      </c>
      <c r="D378" s="3" t="inlineStr">
        <is>
          <t>прогноз</t>
        </is>
      </c>
      <c r="E378" s="3" t="n">
        <v>2039</v>
      </c>
      <c r="F378" s="9" t="n">
        <v>1.4342</v>
      </c>
      <c r="G378" s="3" t="inlineStr">
        <is>
          <t>tfr</t>
        </is>
      </c>
      <c r="H378" s="13" t="inlineStr">
        <is>
          <t>https://www.ipss.go.jp/pp-zenkoku/j/zenkoku2017/db_zenkoku2017/s_tables/11-1.htm</t>
        </is>
      </c>
    </row>
    <row r="379">
      <c r="A379" s="3" t="inlineStr">
        <is>
          <t>Япония: рождаемость — прогнозы IPSS и факт</t>
        </is>
      </c>
      <c r="B379" s="3" t="inlineStr">
        <is>
          <t>JPN</t>
        </is>
      </c>
      <c r="C379" s="3" t="inlineStr">
        <is>
          <t>IPSS 2017, средний</t>
        </is>
      </c>
      <c r="D379" s="3" t="inlineStr">
        <is>
          <t>прогноз</t>
        </is>
      </c>
      <c r="E379" s="3" t="n">
        <v>2040</v>
      </c>
      <c r="F379" s="9" t="n">
        <v>1.4348</v>
      </c>
      <c r="G379" s="3" t="inlineStr">
        <is>
          <t>tfr</t>
        </is>
      </c>
      <c r="H379" s="13" t="inlineStr">
        <is>
          <t>https://www.ipss.go.jp/pp-zenkoku/j/zenkoku2017/db_zenkoku2017/s_tables/11-1.htm</t>
        </is>
      </c>
    </row>
    <row r="380">
      <c r="A380" s="3" t="inlineStr">
        <is>
          <t>Япония: рождаемость — прогнозы IPSS и факт</t>
        </is>
      </c>
      <c r="B380" s="3" t="inlineStr">
        <is>
          <t>JPN</t>
        </is>
      </c>
      <c r="C380" s="3" t="inlineStr">
        <is>
          <t>IPSS 2017, средний</t>
        </is>
      </c>
      <c r="D380" s="3" t="inlineStr">
        <is>
          <t>прогноз</t>
        </is>
      </c>
      <c r="E380" s="3" t="n">
        <v>2041</v>
      </c>
      <c r="F380" s="9" t="n">
        <v>1.4355</v>
      </c>
      <c r="G380" s="3" t="inlineStr">
        <is>
          <t>tfr</t>
        </is>
      </c>
      <c r="H380" s="13" t="inlineStr">
        <is>
          <t>https://www.ipss.go.jp/pp-zenkoku/j/zenkoku2017/db_zenkoku2017/s_tables/11-1.htm</t>
        </is>
      </c>
    </row>
    <row r="381">
      <c r="A381" s="3" t="inlineStr">
        <is>
          <t>Япония: рождаемость — прогнозы IPSS и факт</t>
        </is>
      </c>
      <c r="B381" s="3" t="inlineStr">
        <is>
          <t>JPN</t>
        </is>
      </c>
      <c r="C381" s="3" t="inlineStr">
        <is>
          <t>IPSS 2017, средний</t>
        </is>
      </c>
      <c r="D381" s="3" t="inlineStr">
        <is>
          <t>прогноз</t>
        </is>
      </c>
      <c r="E381" s="3" t="n">
        <v>2042</v>
      </c>
      <c r="F381" s="9" t="n">
        <v>1.4362</v>
      </c>
      <c r="G381" s="3" t="inlineStr">
        <is>
          <t>tfr</t>
        </is>
      </c>
      <c r="H381" s="13" t="inlineStr">
        <is>
          <t>https://www.ipss.go.jp/pp-zenkoku/j/zenkoku2017/db_zenkoku2017/s_tables/11-1.htm</t>
        </is>
      </c>
    </row>
    <row r="382">
      <c r="A382" s="3" t="inlineStr">
        <is>
          <t>Япония: рождаемость — прогнозы IPSS и факт</t>
        </is>
      </c>
      <c r="B382" s="3" t="inlineStr">
        <is>
          <t>JPN</t>
        </is>
      </c>
      <c r="C382" s="3" t="inlineStr">
        <is>
          <t>IPSS 2017, средний</t>
        </is>
      </c>
      <c r="D382" s="3" t="inlineStr">
        <is>
          <t>прогноз</t>
        </is>
      </c>
      <c r="E382" s="3" t="n">
        <v>2043</v>
      </c>
      <c r="F382" s="9" t="n">
        <v>1.4368</v>
      </c>
      <c r="G382" s="3" t="inlineStr">
        <is>
          <t>tfr</t>
        </is>
      </c>
      <c r="H382" s="13" t="inlineStr">
        <is>
          <t>https://www.ipss.go.jp/pp-zenkoku/j/zenkoku2017/db_zenkoku2017/s_tables/11-1.htm</t>
        </is>
      </c>
    </row>
    <row r="383">
      <c r="A383" s="3" t="inlineStr">
        <is>
          <t>Япония: рождаемость — прогнозы IPSS и факт</t>
        </is>
      </c>
      <c r="B383" s="3" t="inlineStr">
        <is>
          <t>JPN</t>
        </is>
      </c>
      <c r="C383" s="3" t="inlineStr">
        <is>
          <t>IPSS 2017, средний</t>
        </is>
      </c>
      <c r="D383" s="3" t="inlineStr">
        <is>
          <t>прогноз</t>
        </is>
      </c>
      <c r="E383" s="3" t="n">
        <v>2044</v>
      </c>
      <c r="F383" s="9" t="n">
        <v>1.4374</v>
      </c>
      <c r="G383" s="3" t="inlineStr">
        <is>
          <t>tfr</t>
        </is>
      </c>
      <c r="H383" s="13" t="inlineStr">
        <is>
          <t>https://www.ipss.go.jp/pp-zenkoku/j/zenkoku2017/db_zenkoku2017/s_tables/11-1.htm</t>
        </is>
      </c>
    </row>
    <row r="384">
      <c r="A384" s="3" t="inlineStr">
        <is>
          <t>Япония: рождаемость — прогнозы IPSS и факт</t>
        </is>
      </c>
      <c r="B384" s="3" t="inlineStr">
        <is>
          <t>JPN</t>
        </is>
      </c>
      <c r="C384" s="3" t="inlineStr">
        <is>
          <t>IPSS 2017, средний</t>
        </is>
      </c>
      <c r="D384" s="3" t="inlineStr">
        <is>
          <t>прогноз</t>
        </is>
      </c>
      <c r="E384" s="3" t="n">
        <v>2045</v>
      </c>
      <c r="F384" s="9" t="n">
        <v>1.438</v>
      </c>
      <c r="G384" s="3" t="inlineStr">
        <is>
          <t>tfr</t>
        </is>
      </c>
      <c r="H384" s="13" t="inlineStr">
        <is>
          <t>https://www.ipss.go.jp/pp-zenkoku/j/zenkoku2017/db_zenkoku2017/s_tables/11-1.htm</t>
        </is>
      </c>
    </row>
    <row r="385">
      <c r="A385" s="3" t="inlineStr">
        <is>
          <t>Япония: рождаемость — прогнозы IPSS и факт</t>
        </is>
      </c>
      <c r="B385" s="3" t="inlineStr">
        <is>
          <t>JPN</t>
        </is>
      </c>
      <c r="C385" s="3" t="inlineStr">
        <is>
          <t>IPSS 2023, средний</t>
        </is>
      </c>
      <c r="D385" s="3" t="inlineStr">
        <is>
          <t>прогноз</t>
        </is>
      </c>
      <c r="E385" s="3" t="n">
        <v>2020</v>
      </c>
      <c r="F385" s="9" t="n">
        <v>1.3298</v>
      </c>
      <c r="G385" s="3" t="inlineStr">
        <is>
          <t>tfr</t>
        </is>
      </c>
      <c r="H385" s="13" t="inlineStr">
        <is>
          <t>https://www.ipss.go.jp/pp-zenkoku/j/zenkoku2023/db_zenkoku2023/s_tables/ATable1.xlsx</t>
        </is>
      </c>
    </row>
    <row r="386">
      <c r="A386" s="3" t="inlineStr">
        <is>
          <t>Япония: рождаемость — прогнозы IPSS и факт</t>
        </is>
      </c>
      <c r="B386" s="3" t="inlineStr">
        <is>
          <t>JPN</t>
        </is>
      </c>
      <c r="C386" s="3" t="inlineStr">
        <is>
          <t>IPSS 2023, средний</t>
        </is>
      </c>
      <c r="D386" s="3" t="inlineStr">
        <is>
          <t>прогноз</t>
        </is>
      </c>
      <c r="E386" s="3" t="n">
        <v>2021</v>
      </c>
      <c r="F386" s="9" t="n">
        <v>1.3048</v>
      </c>
      <c r="G386" s="3" t="inlineStr">
        <is>
          <t>tfr</t>
        </is>
      </c>
      <c r="H386" s="13" t="inlineStr">
        <is>
          <t>https://www.ipss.go.jp/pp-zenkoku/j/zenkoku2023/db_zenkoku2023/s_tables/ATable1.xlsx</t>
        </is>
      </c>
    </row>
    <row r="387">
      <c r="A387" s="3" t="inlineStr">
        <is>
          <t>Япония: рождаемость — прогнозы IPSS и факт</t>
        </is>
      </c>
      <c r="B387" s="3" t="inlineStr">
        <is>
          <t>JPN</t>
        </is>
      </c>
      <c r="C387" s="3" t="inlineStr">
        <is>
          <t>IPSS 2023, средний</t>
        </is>
      </c>
      <c r="D387" s="3" t="inlineStr">
        <is>
          <t>прогноз</t>
        </is>
      </c>
      <c r="E387" s="3" t="n">
        <v>2022</v>
      </c>
      <c r="F387" s="9" t="n">
        <v>1.248</v>
      </c>
      <c r="G387" s="3" t="inlineStr">
        <is>
          <t>tfr</t>
        </is>
      </c>
      <c r="H387" s="13" t="inlineStr">
        <is>
          <t>https://www.ipss.go.jp/pp-zenkoku/j/zenkoku2023/db_zenkoku2023/s_tables/ATable1.xlsx</t>
        </is>
      </c>
    </row>
    <row r="388">
      <c r="A388" s="3" t="inlineStr">
        <is>
          <t>Япония: рождаемость — прогнозы IPSS и факт</t>
        </is>
      </c>
      <c r="B388" s="3" t="inlineStr">
        <is>
          <t>JPN</t>
        </is>
      </c>
      <c r="C388" s="3" t="inlineStr">
        <is>
          <t>IPSS 2023, средний</t>
        </is>
      </c>
      <c r="D388" s="3" t="inlineStr">
        <is>
          <t>прогноз</t>
        </is>
      </c>
      <c r="E388" s="3" t="n">
        <v>2023</v>
      </c>
      <c r="F388" s="9" t="n">
        <v>1.2251</v>
      </c>
      <c r="G388" s="3" t="inlineStr">
        <is>
          <t>tfr</t>
        </is>
      </c>
      <c r="H388" s="13" t="inlineStr">
        <is>
          <t>https://www.ipss.go.jp/pp-zenkoku/j/zenkoku2023/db_zenkoku2023/s_tables/ATable1.xlsx</t>
        </is>
      </c>
    </row>
    <row r="389">
      <c r="A389" s="3" t="inlineStr">
        <is>
          <t>Япония: рождаемость — прогнозы IPSS и факт</t>
        </is>
      </c>
      <c r="B389" s="3" t="inlineStr">
        <is>
          <t>JPN</t>
        </is>
      </c>
      <c r="C389" s="3" t="inlineStr">
        <is>
          <t>IPSS 2023, средний</t>
        </is>
      </c>
      <c r="D389" s="3" t="inlineStr">
        <is>
          <t>прогноз</t>
        </is>
      </c>
      <c r="E389" s="3" t="n">
        <v>2024</v>
      </c>
      <c r="F389" s="9" t="n">
        <v>1.2681</v>
      </c>
      <c r="G389" s="3" t="inlineStr">
        <is>
          <t>tfr</t>
        </is>
      </c>
      <c r="H389" s="13" t="inlineStr">
        <is>
          <t>https://www.ipss.go.jp/pp-zenkoku/j/zenkoku2023/db_zenkoku2023/s_tables/ATable1.xlsx</t>
        </is>
      </c>
    </row>
    <row r="390">
      <c r="A390" s="3" t="inlineStr">
        <is>
          <t>Япония: рождаемость — прогнозы IPSS и факт</t>
        </is>
      </c>
      <c r="B390" s="3" t="inlineStr">
        <is>
          <t>JPN</t>
        </is>
      </c>
      <c r="C390" s="3" t="inlineStr">
        <is>
          <t>IPSS 2023, средний</t>
        </is>
      </c>
      <c r="D390" s="3" t="inlineStr">
        <is>
          <t>прогноз</t>
        </is>
      </c>
      <c r="E390" s="3" t="n">
        <v>2025</v>
      </c>
      <c r="F390" s="9" t="n">
        <v>1.2713</v>
      </c>
      <c r="G390" s="3" t="inlineStr">
        <is>
          <t>tfr</t>
        </is>
      </c>
      <c r="H390" s="13" t="inlineStr">
        <is>
          <t>https://www.ipss.go.jp/pp-zenkoku/j/zenkoku2023/db_zenkoku2023/s_tables/ATable1.xlsx</t>
        </is>
      </c>
    </row>
    <row r="391">
      <c r="A391" s="3" t="inlineStr">
        <is>
          <t>Япония: рождаемость — прогнозы IPSS и факт</t>
        </is>
      </c>
      <c r="B391" s="3" t="inlineStr">
        <is>
          <t>JPN</t>
        </is>
      </c>
      <c r="C391" s="3" t="inlineStr">
        <is>
          <t>IPSS 2023, средний</t>
        </is>
      </c>
      <c r="D391" s="3" t="inlineStr">
        <is>
          <t>прогноз</t>
        </is>
      </c>
      <c r="E391" s="3" t="n">
        <v>2026</v>
      </c>
      <c r="F391" s="9" t="n">
        <v>1.2759</v>
      </c>
      <c r="G391" s="3" t="inlineStr">
        <is>
          <t>tfr</t>
        </is>
      </c>
      <c r="H391" s="13" t="inlineStr">
        <is>
          <t>https://www.ipss.go.jp/pp-zenkoku/j/zenkoku2023/db_zenkoku2023/s_tables/ATable1.xlsx</t>
        </is>
      </c>
    </row>
    <row r="392">
      <c r="A392" s="3" t="inlineStr">
        <is>
          <t>Япония: рождаемость — прогнозы IPSS и факт</t>
        </is>
      </c>
      <c r="B392" s="3" t="inlineStr">
        <is>
          <t>JPN</t>
        </is>
      </c>
      <c r="C392" s="3" t="inlineStr">
        <is>
          <t>IPSS 2023, средний</t>
        </is>
      </c>
      <c r="D392" s="3" t="inlineStr">
        <is>
          <t>прогноз</t>
        </is>
      </c>
      <c r="E392" s="3" t="n">
        <v>2027</v>
      </c>
      <c r="F392" s="9" t="n">
        <v>1.2859</v>
      </c>
      <c r="G392" s="3" t="inlineStr">
        <is>
          <t>tfr</t>
        </is>
      </c>
      <c r="H392" s="13" t="inlineStr">
        <is>
          <t>https://www.ipss.go.jp/pp-zenkoku/j/zenkoku2023/db_zenkoku2023/s_tables/ATable1.xlsx</t>
        </is>
      </c>
    </row>
    <row r="393">
      <c r="A393" s="3" t="inlineStr">
        <is>
          <t>Япония: рождаемость — прогнозы IPSS и факт</t>
        </is>
      </c>
      <c r="B393" s="3" t="inlineStr">
        <is>
          <t>JPN</t>
        </is>
      </c>
      <c r="C393" s="3" t="inlineStr">
        <is>
          <t>IPSS 2023, средний</t>
        </is>
      </c>
      <c r="D393" s="3" t="inlineStr">
        <is>
          <t>прогноз</t>
        </is>
      </c>
      <c r="E393" s="3" t="n">
        <v>2028</v>
      </c>
      <c r="F393" s="9" t="n">
        <v>1.2973</v>
      </c>
      <c r="G393" s="3" t="inlineStr">
        <is>
          <t>tfr</t>
        </is>
      </c>
      <c r="H393" s="13" t="inlineStr">
        <is>
          <t>https://www.ipss.go.jp/pp-zenkoku/j/zenkoku2023/db_zenkoku2023/s_tables/ATable1.xlsx</t>
        </is>
      </c>
    </row>
    <row r="394">
      <c r="A394" s="3" t="inlineStr">
        <is>
          <t>Япония: рождаемость — прогнозы IPSS и факт</t>
        </is>
      </c>
      <c r="B394" s="3" t="inlineStr">
        <is>
          <t>JPN</t>
        </is>
      </c>
      <c r="C394" s="3" t="inlineStr">
        <is>
          <t>IPSS 2023, средний</t>
        </is>
      </c>
      <c r="D394" s="3" t="inlineStr">
        <is>
          <t>прогноз</t>
        </is>
      </c>
      <c r="E394" s="3" t="n">
        <v>2029</v>
      </c>
      <c r="F394" s="9" t="n">
        <v>1.3069</v>
      </c>
      <c r="G394" s="3" t="inlineStr">
        <is>
          <t>tfr</t>
        </is>
      </c>
      <c r="H394" s="13" t="inlineStr">
        <is>
          <t>https://www.ipss.go.jp/pp-zenkoku/j/zenkoku2023/db_zenkoku2023/s_tables/ATable1.xlsx</t>
        </is>
      </c>
    </row>
    <row r="395">
      <c r="A395" s="3" t="inlineStr">
        <is>
          <t>Япония: рождаемость — прогнозы IPSS и факт</t>
        </is>
      </c>
      <c r="B395" s="3" t="inlineStr">
        <is>
          <t>JPN</t>
        </is>
      </c>
      <c r="C395" s="3" t="inlineStr">
        <is>
          <t>IPSS 2023, средний</t>
        </is>
      </c>
      <c r="D395" s="3" t="inlineStr">
        <is>
          <t>прогноз</t>
        </is>
      </c>
      <c r="E395" s="3" t="n">
        <v>2030</v>
      </c>
      <c r="F395" s="9" t="n">
        <v>1.3152</v>
      </c>
      <c r="G395" s="3" t="inlineStr">
        <is>
          <t>tfr</t>
        </is>
      </c>
      <c r="H395" s="13" t="inlineStr">
        <is>
          <t>https://www.ipss.go.jp/pp-zenkoku/j/zenkoku2023/db_zenkoku2023/s_tables/ATable1.xlsx</t>
        </is>
      </c>
    </row>
    <row r="396">
      <c r="A396" s="3" t="inlineStr">
        <is>
          <t>Япония: рождаемость — прогнозы IPSS и факт</t>
        </is>
      </c>
      <c r="B396" s="3" t="inlineStr">
        <is>
          <t>JPN</t>
        </is>
      </c>
      <c r="C396" s="3" t="inlineStr">
        <is>
          <t>IPSS 2023, средний</t>
        </is>
      </c>
      <c r="D396" s="3" t="inlineStr">
        <is>
          <t>прогноз</t>
        </is>
      </c>
      <c r="E396" s="3" t="n">
        <v>2031</v>
      </c>
      <c r="F396" s="9" t="n">
        <v>1.3223</v>
      </c>
      <c r="G396" s="3" t="inlineStr">
        <is>
          <t>tfr</t>
        </is>
      </c>
      <c r="H396" s="13" t="inlineStr">
        <is>
          <t>https://www.ipss.go.jp/pp-zenkoku/j/zenkoku2023/db_zenkoku2023/s_tables/ATable1.xlsx</t>
        </is>
      </c>
    </row>
    <row r="397">
      <c r="A397" s="3" t="inlineStr">
        <is>
          <t>Япония: рождаемость — прогнозы IPSS и факт</t>
        </is>
      </c>
      <c r="B397" s="3" t="inlineStr">
        <is>
          <t>JPN</t>
        </is>
      </c>
      <c r="C397" s="3" t="inlineStr">
        <is>
          <t>IPSS 2023, средний</t>
        </is>
      </c>
      <c r="D397" s="3" t="inlineStr">
        <is>
          <t>прогноз</t>
        </is>
      </c>
      <c r="E397" s="3" t="n">
        <v>2032</v>
      </c>
      <c r="F397" s="9" t="n">
        <v>1.3277</v>
      </c>
      <c r="G397" s="3" t="inlineStr">
        <is>
          <t>tfr</t>
        </is>
      </c>
      <c r="H397" s="13" t="inlineStr">
        <is>
          <t>https://www.ipss.go.jp/pp-zenkoku/j/zenkoku2023/db_zenkoku2023/s_tables/ATable1.xlsx</t>
        </is>
      </c>
    </row>
    <row r="398">
      <c r="A398" s="3" t="inlineStr">
        <is>
          <t>Япония: рождаемость — прогнозы IPSS и факт</t>
        </is>
      </c>
      <c r="B398" s="3" t="inlineStr">
        <is>
          <t>JPN</t>
        </is>
      </c>
      <c r="C398" s="3" t="inlineStr">
        <is>
          <t>IPSS 2023, средний</t>
        </is>
      </c>
      <c r="D398" s="3" t="inlineStr">
        <is>
          <t>прогноз</t>
        </is>
      </c>
      <c r="E398" s="3" t="n">
        <v>2033</v>
      </c>
      <c r="F398" s="9" t="n">
        <v>1.3307</v>
      </c>
      <c r="G398" s="3" t="inlineStr">
        <is>
          <t>tfr</t>
        </is>
      </c>
      <c r="H398" s="13" t="inlineStr">
        <is>
          <t>https://www.ipss.go.jp/pp-zenkoku/j/zenkoku2023/db_zenkoku2023/s_tables/ATable1.xlsx</t>
        </is>
      </c>
    </row>
    <row r="399">
      <c r="A399" s="3" t="inlineStr">
        <is>
          <t>Япония: рождаемость — прогнозы IPSS и факт</t>
        </is>
      </c>
      <c r="B399" s="3" t="inlineStr">
        <is>
          <t>JPN</t>
        </is>
      </c>
      <c r="C399" s="3" t="inlineStr">
        <is>
          <t>IPSS 2023, средний</t>
        </is>
      </c>
      <c r="D399" s="3" t="inlineStr">
        <is>
          <t>прогноз</t>
        </is>
      </c>
      <c r="E399" s="3" t="n">
        <v>2034</v>
      </c>
      <c r="F399" s="9" t="n">
        <v>1.3326</v>
      </c>
      <c r="G399" s="3" t="inlineStr">
        <is>
          <t>tfr</t>
        </is>
      </c>
      <c r="H399" s="13" t="inlineStr">
        <is>
          <t>https://www.ipss.go.jp/pp-zenkoku/j/zenkoku2023/db_zenkoku2023/s_tables/ATable1.xlsx</t>
        </is>
      </c>
    </row>
    <row r="400">
      <c r="A400" s="3" t="inlineStr">
        <is>
          <t>Япония: рождаемость — прогнозы IPSS и факт</t>
        </is>
      </c>
      <c r="B400" s="3" t="inlineStr">
        <is>
          <t>JPN</t>
        </is>
      </c>
      <c r="C400" s="3" t="inlineStr">
        <is>
          <t>IPSS 2023, средний</t>
        </is>
      </c>
      <c r="D400" s="3" t="inlineStr">
        <is>
          <t>прогноз</t>
        </is>
      </c>
      <c r="E400" s="3" t="n">
        <v>2035</v>
      </c>
      <c r="F400" s="9" t="n">
        <v>1.3336</v>
      </c>
      <c r="G400" s="3" t="inlineStr">
        <is>
          <t>tfr</t>
        </is>
      </c>
      <c r="H400" s="13" t="inlineStr">
        <is>
          <t>https://www.ipss.go.jp/pp-zenkoku/j/zenkoku2023/db_zenkoku2023/s_tables/ATable1.xlsx</t>
        </is>
      </c>
    </row>
    <row r="401">
      <c r="A401" s="3" t="inlineStr">
        <is>
          <t>Япония: рождаемость — прогнозы IPSS и факт</t>
        </is>
      </c>
      <c r="B401" s="3" t="inlineStr">
        <is>
          <t>JPN</t>
        </is>
      </c>
      <c r="C401" s="3" t="inlineStr">
        <is>
          <t>IPSS 2023, средний</t>
        </is>
      </c>
      <c r="D401" s="3" t="inlineStr">
        <is>
          <t>прогноз</t>
        </is>
      </c>
      <c r="E401" s="3" t="n">
        <v>2036</v>
      </c>
      <c r="F401" s="9" t="n">
        <v>1.3339</v>
      </c>
      <c r="G401" s="3" t="inlineStr">
        <is>
          <t>tfr</t>
        </is>
      </c>
      <c r="H401" s="13" t="inlineStr">
        <is>
          <t>https://www.ipss.go.jp/pp-zenkoku/j/zenkoku2023/db_zenkoku2023/s_tables/ATable1.xlsx</t>
        </is>
      </c>
    </row>
    <row r="402">
      <c r="A402" s="3" t="inlineStr">
        <is>
          <t>Япония: рождаемость — прогнозы IPSS и факт</t>
        </is>
      </c>
      <c r="B402" s="3" t="inlineStr">
        <is>
          <t>JPN</t>
        </is>
      </c>
      <c r="C402" s="3" t="inlineStr">
        <is>
          <t>IPSS 2023, средний</t>
        </is>
      </c>
      <c r="D402" s="3" t="inlineStr">
        <is>
          <t>прогноз</t>
        </is>
      </c>
      <c r="E402" s="3" t="n">
        <v>2037</v>
      </c>
      <c r="F402" s="9" t="n">
        <v>1.3338</v>
      </c>
      <c r="G402" s="3" t="inlineStr">
        <is>
          <t>tfr</t>
        </is>
      </c>
      <c r="H402" s="13" t="inlineStr">
        <is>
          <t>https://www.ipss.go.jp/pp-zenkoku/j/zenkoku2023/db_zenkoku2023/s_tables/ATable1.xlsx</t>
        </is>
      </c>
    </row>
    <row r="403">
      <c r="A403" s="3" t="inlineStr">
        <is>
          <t>Япония: рождаемость — прогнозы IPSS и факт</t>
        </is>
      </c>
      <c r="B403" s="3" t="inlineStr">
        <is>
          <t>JPN</t>
        </is>
      </c>
      <c r="C403" s="3" t="inlineStr">
        <is>
          <t>IPSS 2023, средний</t>
        </is>
      </c>
      <c r="D403" s="3" t="inlineStr">
        <is>
          <t>прогноз</t>
        </is>
      </c>
      <c r="E403" s="3" t="n">
        <v>2038</v>
      </c>
      <c r="F403" s="9" t="n">
        <v>1.3338</v>
      </c>
      <c r="G403" s="3" t="inlineStr">
        <is>
          <t>tfr</t>
        </is>
      </c>
      <c r="H403" s="13" t="inlineStr">
        <is>
          <t>https://www.ipss.go.jp/pp-zenkoku/j/zenkoku2023/db_zenkoku2023/s_tables/ATable1.xlsx</t>
        </is>
      </c>
    </row>
    <row r="404">
      <c r="A404" s="3" t="inlineStr">
        <is>
          <t>Япония: рождаемость — прогнозы IPSS и факт</t>
        </is>
      </c>
      <c r="B404" s="3" t="inlineStr">
        <is>
          <t>JPN</t>
        </is>
      </c>
      <c r="C404" s="3" t="inlineStr">
        <is>
          <t>IPSS 2023, средний</t>
        </is>
      </c>
      <c r="D404" s="3" t="inlineStr">
        <is>
          <t>прогноз</t>
        </is>
      </c>
      <c r="E404" s="3" t="n">
        <v>2039</v>
      </c>
      <c r="F404" s="9" t="n">
        <v>1.3338</v>
      </c>
      <c r="G404" s="3" t="inlineStr">
        <is>
          <t>tfr</t>
        </is>
      </c>
      <c r="H404" s="13" t="inlineStr">
        <is>
          <t>https://www.ipss.go.jp/pp-zenkoku/j/zenkoku2023/db_zenkoku2023/s_tables/ATable1.xlsx</t>
        </is>
      </c>
    </row>
    <row r="405">
      <c r="A405" s="3" t="inlineStr">
        <is>
          <t>Япония: рождаемость — прогнозы IPSS и факт</t>
        </is>
      </c>
      <c r="B405" s="3" t="inlineStr">
        <is>
          <t>JPN</t>
        </is>
      </c>
      <c r="C405" s="3" t="inlineStr">
        <is>
          <t>IPSS 2023, средний</t>
        </is>
      </c>
      <c r="D405" s="3" t="inlineStr">
        <is>
          <t>прогноз</t>
        </is>
      </c>
      <c r="E405" s="3" t="n">
        <v>2040</v>
      </c>
      <c r="F405" s="9" t="n">
        <v>1.3341</v>
      </c>
      <c r="G405" s="3" t="inlineStr">
        <is>
          <t>tfr</t>
        </is>
      </c>
      <c r="H405" s="13" t="inlineStr">
        <is>
          <t>https://www.ipss.go.jp/pp-zenkoku/j/zenkoku2023/db_zenkoku2023/s_tables/ATable1.xlsx</t>
        </is>
      </c>
    </row>
    <row r="406">
      <c r="A406" s="3" t="inlineStr">
        <is>
          <t>Япония: рождаемость — прогнозы IPSS и факт</t>
        </is>
      </c>
      <c r="B406" s="3" t="inlineStr">
        <is>
          <t>JPN</t>
        </is>
      </c>
      <c r="C406" s="3" t="inlineStr">
        <is>
          <t>IPSS 2023, средний</t>
        </is>
      </c>
      <c r="D406" s="3" t="inlineStr">
        <is>
          <t>прогноз</t>
        </is>
      </c>
      <c r="E406" s="3" t="n">
        <v>2041</v>
      </c>
      <c r="F406" s="9" t="n">
        <v>1.3347</v>
      </c>
      <c r="G406" s="3" t="inlineStr">
        <is>
          <t>tfr</t>
        </is>
      </c>
      <c r="H406" s="13" t="inlineStr">
        <is>
          <t>https://www.ipss.go.jp/pp-zenkoku/j/zenkoku2023/db_zenkoku2023/s_tables/ATable1.xlsx</t>
        </is>
      </c>
    </row>
    <row r="407">
      <c r="A407" s="3" t="inlineStr">
        <is>
          <t>Япония: рождаемость — прогнозы IPSS и факт</t>
        </is>
      </c>
      <c r="B407" s="3" t="inlineStr">
        <is>
          <t>JPN</t>
        </is>
      </c>
      <c r="C407" s="3" t="inlineStr">
        <is>
          <t>IPSS 2023, средний</t>
        </is>
      </c>
      <c r="D407" s="3" t="inlineStr">
        <is>
          <t>прогноз</t>
        </is>
      </c>
      <c r="E407" s="3" t="n">
        <v>2042</v>
      </c>
      <c r="F407" s="9" t="n">
        <v>1.3354</v>
      </c>
      <c r="G407" s="3" t="inlineStr">
        <is>
          <t>tfr</t>
        </is>
      </c>
      <c r="H407" s="13" t="inlineStr">
        <is>
          <t>https://www.ipss.go.jp/pp-zenkoku/j/zenkoku2023/db_zenkoku2023/s_tables/ATable1.xlsx</t>
        </is>
      </c>
    </row>
    <row r="408">
      <c r="A408" s="3" t="inlineStr">
        <is>
          <t>Япония: рождаемость — прогнозы IPSS и факт</t>
        </is>
      </c>
      <c r="B408" s="3" t="inlineStr">
        <is>
          <t>JPN</t>
        </is>
      </c>
      <c r="C408" s="3" t="inlineStr">
        <is>
          <t>IPSS 2023, средний</t>
        </is>
      </c>
      <c r="D408" s="3" t="inlineStr">
        <is>
          <t>прогноз</t>
        </is>
      </c>
      <c r="E408" s="3" t="n">
        <v>2043</v>
      </c>
      <c r="F408" s="9" t="n">
        <v>1.3364</v>
      </c>
      <c r="G408" s="3" t="inlineStr">
        <is>
          <t>tfr</t>
        </is>
      </c>
      <c r="H408" s="13" t="inlineStr">
        <is>
          <t>https://www.ipss.go.jp/pp-zenkoku/j/zenkoku2023/db_zenkoku2023/s_tables/ATable1.xlsx</t>
        </is>
      </c>
    </row>
    <row r="409">
      <c r="A409" s="3" t="inlineStr">
        <is>
          <t>Япония: рождаемость — прогнозы IPSS и факт</t>
        </is>
      </c>
      <c r="B409" s="3" t="inlineStr">
        <is>
          <t>JPN</t>
        </is>
      </c>
      <c r="C409" s="3" t="inlineStr">
        <is>
          <t>IPSS 2023, средний</t>
        </is>
      </c>
      <c r="D409" s="3" t="inlineStr">
        <is>
          <t>прогноз</t>
        </is>
      </c>
      <c r="E409" s="3" t="n">
        <v>2044</v>
      </c>
      <c r="F409" s="9" t="n">
        <v>1.3375</v>
      </c>
      <c r="G409" s="3" t="inlineStr">
        <is>
          <t>tfr</t>
        </is>
      </c>
      <c r="H409" s="13" t="inlineStr">
        <is>
          <t>https://www.ipss.go.jp/pp-zenkoku/j/zenkoku2023/db_zenkoku2023/s_tables/ATable1.xlsx</t>
        </is>
      </c>
    </row>
    <row r="410">
      <c r="A410" s="3" t="inlineStr">
        <is>
          <t>Япония: рождаемость — прогнозы IPSS и факт</t>
        </is>
      </c>
      <c r="B410" s="3" t="inlineStr">
        <is>
          <t>JPN</t>
        </is>
      </c>
      <c r="C410" s="3" t="inlineStr">
        <is>
          <t>IPSS 2023, средний</t>
        </is>
      </c>
      <c r="D410" s="3" t="inlineStr">
        <is>
          <t>прогноз</t>
        </is>
      </c>
      <c r="E410" s="3" t="n">
        <v>2045</v>
      </c>
      <c r="F410" s="9" t="n">
        <v>1.3388</v>
      </c>
      <c r="G410" s="3" t="inlineStr">
        <is>
          <t>tfr</t>
        </is>
      </c>
      <c r="H410" s="13" t="inlineStr">
        <is>
          <t>https://www.ipss.go.jp/pp-zenkoku/j/zenkoku2023/db_zenkoku2023/s_tables/ATable1.xlsx</t>
        </is>
      </c>
    </row>
    <row r="411">
      <c r="A411" s="3" t="inlineStr">
        <is>
          <t>Южная Корея: рождения — прогнозы Статистики Кореи и факт</t>
        </is>
      </c>
      <c r="B411" s="3" t="inlineStr">
        <is>
          <t>KOR</t>
        </is>
      </c>
      <c r="C411" s="3" t="inlineStr">
        <is>
          <t>Факт (Статистика Кореи)</t>
        </is>
      </c>
      <c r="D411" s="3" t="inlineStr">
        <is>
          <t>факт</t>
        </is>
      </c>
      <c r="E411" s="3" t="n">
        <v>2000</v>
      </c>
      <c r="F411" s="9" t="n">
        <v>640089</v>
      </c>
      <c r="G411" s="3" t="inlineStr">
        <is>
          <t>persons</t>
        </is>
      </c>
      <c r="H411" s="13" t="inlineStr">
        <is>
          <t>https://mods.go.kr/boardDownload.es?bid=204&amp;list_no=446625&amp;seq=2</t>
        </is>
      </c>
    </row>
    <row r="412">
      <c r="A412" s="3" t="inlineStr">
        <is>
          <t>Южная Корея: рождения — прогнозы Статистики Кореи и факт</t>
        </is>
      </c>
      <c r="B412" s="3" t="inlineStr">
        <is>
          <t>KOR</t>
        </is>
      </c>
      <c r="C412" s="3" t="inlineStr">
        <is>
          <t>Факт (Статистика Кореи)</t>
        </is>
      </c>
      <c r="D412" s="3" t="inlineStr">
        <is>
          <t>факт</t>
        </is>
      </c>
      <c r="E412" s="3" t="n">
        <v>2001</v>
      </c>
      <c r="F412" s="9" t="n">
        <v>559934</v>
      </c>
      <c r="G412" s="3" t="inlineStr">
        <is>
          <t>persons</t>
        </is>
      </c>
      <c r="H412" s="13" t="inlineStr">
        <is>
          <t>https://mods.go.kr/boardDownload.es?bid=204&amp;list_no=446625&amp;seq=2</t>
        </is>
      </c>
    </row>
    <row r="413">
      <c r="A413" s="3" t="inlineStr">
        <is>
          <t>Южная Корея: рождения — прогнозы Статистики Кореи и факт</t>
        </is>
      </c>
      <c r="B413" s="3" t="inlineStr">
        <is>
          <t>KOR</t>
        </is>
      </c>
      <c r="C413" s="3" t="inlineStr">
        <is>
          <t>Факт (Статистика Кореи)</t>
        </is>
      </c>
      <c r="D413" s="3" t="inlineStr">
        <is>
          <t>факт</t>
        </is>
      </c>
      <c r="E413" s="3" t="n">
        <v>2002</v>
      </c>
      <c r="F413" s="9" t="n">
        <v>496911</v>
      </c>
      <c r="G413" s="3" t="inlineStr">
        <is>
          <t>persons</t>
        </is>
      </c>
      <c r="H413" s="13" t="inlineStr">
        <is>
          <t>https://mods.go.kr/boardDownload.es?bid=204&amp;list_no=446625&amp;seq=2</t>
        </is>
      </c>
    </row>
    <row r="414">
      <c r="A414" s="3" t="inlineStr">
        <is>
          <t>Южная Корея: рождения — прогнозы Статистики Кореи и факт</t>
        </is>
      </c>
      <c r="B414" s="3" t="inlineStr">
        <is>
          <t>KOR</t>
        </is>
      </c>
      <c r="C414" s="3" t="inlineStr">
        <is>
          <t>Факт (Статистика Кореи)</t>
        </is>
      </c>
      <c r="D414" s="3" t="inlineStr">
        <is>
          <t>факт</t>
        </is>
      </c>
      <c r="E414" s="3" t="n">
        <v>2003</v>
      </c>
      <c r="F414" s="9" t="n">
        <v>495036</v>
      </c>
      <c r="G414" s="3" t="inlineStr">
        <is>
          <t>persons</t>
        </is>
      </c>
      <c r="H414" s="13" t="inlineStr">
        <is>
          <t>https://mods.go.kr/boardDownload.es?bid=204&amp;list_no=446625&amp;seq=2</t>
        </is>
      </c>
    </row>
    <row r="415">
      <c r="A415" s="3" t="inlineStr">
        <is>
          <t>Южная Корея: рождения — прогнозы Статистики Кореи и факт</t>
        </is>
      </c>
      <c r="B415" s="3" t="inlineStr">
        <is>
          <t>KOR</t>
        </is>
      </c>
      <c r="C415" s="3" t="inlineStr">
        <is>
          <t>Факт (Статистика Кореи)</t>
        </is>
      </c>
      <c r="D415" s="3" t="inlineStr">
        <is>
          <t>факт</t>
        </is>
      </c>
      <c r="E415" s="3" t="n">
        <v>2004</v>
      </c>
      <c r="F415" s="9" t="n">
        <v>476958</v>
      </c>
      <c r="G415" s="3" t="inlineStr">
        <is>
          <t>persons</t>
        </is>
      </c>
      <c r="H415" s="13" t="inlineStr">
        <is>
          <t>https://mods.go.kr/boardDownload.es?bid=204&amp;list_no=446625&amp;seq=2</t>
        </is>
      </c>
    </row>
    <row r="416">
      <c r="A416" s="3" t="inlineStr">
        <is>
          <t>Южная Корея: рождения — прогнозы Статистики Кореи и факт</t>
        </is>
      </c>
      <c r="B416" s="3" t="inlineStr">
        <is>
          <t>KOR</t>
        </is>
      </c>
      <c r="C416" s="3" t="inlineStr">
        <is>
          <t>Факт (Статистика Кореи)</t>
        </is>
      </c>
      <c r="D416" s="3" t="inlineStr">
        <is>
          <t>факт</t>
        </is>
      </c>
      <c r="E416" s="3" t="n">
        <v>2005</v>
      </c>
      <c r="F416" s="9" t="n">
        <v>438707</v>
      </c>
      <c r="G416" s="3" t="inlineStr">
        <is>
          <t>persons</t>
        </is>
      </c>
      <c r="H416" s="13" t="inlineStr">
        <is>
          <t>https://mods.go.kr/boardDownload.es?bid=204&amp;list_no=446625&amp;seq=2</t>
        </is>
      </c>
    </row>
    <row r="417">
      <c r="A417" s="3" t="inlineStr">
        <is>
          <t>Южная Корея: рождения — прогнозы Статистики Кореи и факт</t>
        </is>
      </c>
      <c r="B417" s="3" t="inlineStr">
        <is>
          <t>KOR</t>
        </is>
      </c>
      <c r="C417" s="3" t="inlineStr">
        <is>
          <t>Факт (Статистика Кореи)</t>
        </is>
      </c>
      <c r="D417" s="3" t="inlineStr">
        <is>
          <t>факт</t>
        </is>
      </c>
      <c r="E417" s="3" t="n">
        <v>2006</v>
      </c>
      <c r="F417" s="9" t="n">
        <v>451759</v>
      </c>
      <c r="G417" s="3" t="inlineStr">
        <is>
          <t>persons</t>
        </is>
      </c>
      <c r="H417" s="13" t="inlineStr">
        <is>
          <t>https://mods.go.kr/boardDownload.es?bid=204&amp;list_no=446625&amp;seq=2</t>
        </is>
      </c>
    </row>
    <row r="418">
      <c r="A418" s="3" t="inlineStr">
        <is>
          <t>Южная Корея: рождения — прогнозы Статистики Кореи и факт</t>
        </is>
      </c>
      <c r="B418" s="3" t="inlineStr">
        <is>
          <t>KOR</t>
        </is>
      </c>
      <c r="C418" s="3" t="inlineStr">
        <is>
          <t>Факт (Статистика Кореи)</t>
        </is>
      </c>
      <c r="D418" s="3" t="inlineStr">
        <is>
          <t>факт</t>
        </is>
      </c>
      <c r="E418" s="3" t="n">
        <v>2007</v>
      </c>
      <c r="F418" s="9" t="n">
        <v>496822</v>
      </c>
      <c r="G418" s="3" t="inlineStr">
        <is>
          <t>persons</t>
        </is>
      </c>
      <c r="H418" s="13" t="inlineStr">
        <is>
          <t>https://mods.go.kr/boardDownload.es?bid=204&amp;list_no=446625&amp;seq=2</t>
        </is>
      </c>
    </row>
    <row r="419">
      <c r="A419" s="3" t="inlineStr">
        <is>
          <t>Южная Корея: рождения — прогнозы Статистики Кореи и факт</t>
        </is>
      </c>
      <c r="B419" s="3" t="inlineStr">
        <is>
          <t>KOR</t>
        </is>
      </c>
      <c r="C419" s="3" t="inlineStr">
        <is>
          <t>Факт (Статистика Кореи)</t>
        </is>
      </c>
      <c r="D419" s="3" t="inlineStr">
        <is>
          <t>факт</t>
        </is>
      </c>
      <c r="E419" s="3" t="n">
        <v>2008</v>
      </c>
      <c r="F419" s="9" t="n">
        <v>465892</v>
      </c>
      <c r="G419" s="3" t="inlineStr">
        <is>
          <t>persons</t>
        </is>
      </c>
      <c r="H419" s="13" t="inlineStr">
        <is>
          <t>https://mods.go.kr/boardDownload.es?bid=204&amp;list_no=446625&amp;seq=2</t>
        </is>
      </c>
    </row>
    <row r="420">
      <c r="A420" s="3" t="inlineStr">
        <is>
          <t>Южная Корея: рождения — прогнозы Статистики Кореи и факт</t>
        </is>
      </c>
      <c r="B420" s="3" t="inlineStr">
        <is>
          <t>KOR</t>
        </is>
      </c>
      <c r="C420" s="3" t="inlineStr">
        <is>
          <t>Факт (Статистика Кореи)</t>
        </is>
      </c>
      <c r="D420" s="3" t="inlineStr">
        <is>
          <t>факт</t>
        </is>
      </c>
      <c r="E420" s="3" t="n">
        <v>2009</v>
      </c>
      <c r="F420" s="9" t="n">
        <v>444849</v>
      </c>
      <c r="G420" s="3" t="inlineStr">
        <is>
          <t>persons</t>
        </is>
      </c>
      <c r="H420" s="13" t="inlineStr">
        <is>
          <t>https://mods.go.kr/boardDownload.es?bid=204&amp;list_no=446625&amp;seq=2</t>
        </is>
      </c>
    </row>
    <row r="421">
      <c r="A421" s="3" t="inlineStr">
        <is>
          <t>Южная Корея: рождения — прогнозы Статистики Кореи и факт</t>
        </is>
      </c>
      <c r="B421" s="3" t="inlineStr">
        <is>
          <t>KOR</t>
        </is>
      </c>
      <c r="C421" s="3" t="inlineStr">
        <is>
          <t>Факт (Статистика Кореи)</t>
        </is>
      </c>
      <c r="D421" s="3" t="inlineStr">
        <is>
          <t>факт</t>
        </is>
      </c>
      <c r="E421" s="3" t="n">
        <v>2010</v>
      </c>
      <c r="F421" s="9" t="n">
        <v>470171</v>
      </c>
      <c r="G421" s="3" t="inlineStr">
        <is>
          <t>persons</t>
        </is>
      </c>
      <c r="H421" s="13" t="inlineStr">
        <is>
          <t>https://mods.go.kr/boardDownload.es?bid=204&amp;list_no=446625&amp;seq=2</t>
        </is>
      </c>
    </row>
    <row r="422">
      <c r="A422" s="3" t="inlineStr">
        <is>
          <t>Южная Корея: рождения — прогнозы Статистики Кореи и факт</t>
        </is>
      </c>
      <c r="B422" s="3" t="inlineStr">
        <is>
          <t>KOR</t>
        </is>
      </c>
      <c r="C422" s="3" t="inlineStr">
        <is>
          <t>Факт (Статистика Кореи)</t>
        </is>
      </c>
      <c r="D422" s="3" t="inlineStr">
        <is>
          <t>факт</t>
        </is>
      </c>
      <c r="E422" s="3" t="n">
        <v>2011</v>
      </c>
      <c r="F422" s="9" t="n">
        <v>471265</v>
      </c>
      <c r="G422" s="3" t="inlineStr">
        <is>
          <t>persons</t>
        </is>
      </c>
      <c r="H422" s="13" t="inlineStr">
        <is>
          <t>https://mods.go.kr/boardDownload.es?bid=204&amp;list_no=446625&amp;seq=2</t>
        </is>
      </c>
    </row>
    <row r="423">
      <c r="A423" s="3" t="inlineStr">
        <is>
          <t>Южная Корея: рождения — прогнозы Статистики Кореи и факт</t>
        </is>
      </c>
      <c r="B423" s="3" t="inlineStr">
        <is>
          <t>KOR</t>
        </is>
      </c>
      <c r="C423" s="3" t="inlineStr">
        <is>
          <t>Факт (Статистика Кореи)</t>
        </is>
      </c>
      <c r="D423" s="3" t="inlineStr">
        <is>
          <t>факт</t>
        </is>
      </c>
      <c r="E423" s="3" t="n">
        <v>2012</v>
      </c>
      <c r="F423" s="9" t="n">
        <v>484550</v>
      </c>
      <c r="G423" s="3" t="inlineStr">
        <is>
          <t>persons</t>
        </is>
      </c>
      <c r="H423" s="13" t="inlineStr">
        <is>
          <t>https://mods.go.kr/boardDownload.es?bid=204&amp;list_no=446625&amp;seq=2</t>
        </is>
      </c>
    </row>
    <row r="424">
      <c r="A424" s="3" t="inlineStr">
        <is>
          <t>Южная Корея: рождения — прогнозы Статистики Кореи и факт</t>
        </is>
      </c>
      <c r="B424" s="3" t="inlineStr">
        <is>
          <t>KOR</t>
        </is>
      </c>
      <c r="C424" s="3" t="inlineStr">
        <is>
          <t>Факт (Статистика Кореи)</t>
        </is>
      </c>
      <c r="D424" s="3" t="inlineStr">
        <is>
          <t>факт</t>
        </is>
      </c>
      <c r="E424" s="3" t="n">
        <v>2013</v>
      </c>
      <c r="F424" s="9" t="n">
        <v>436455</v>
      </c>
      <c r="G424" s="3" t="inlineStr">
        <is>
          <t>persons</t>
        </is>
      </c>
      <c r="H424" s="13" t="inlineStr">
        <is>
          <t>https://mods.go.kr/boardDownload.es?bid=204&amp;list_no=446625&amp;seq=2</t>
        </is>
      </c>
    </row>
    <row r="425">
      <c r="A425" s="3" t="inlineStr">
        <is>
          <t>Южная Корея: рождения — прогнозы Статистики Кореи и факт</t>
        </is>
      </c>
      <c r="B425" s="3" t="inlineStr">
        <is>
          <t>KOR</t>
        </is>
      </c>
      <c r="C425" s="3" t="inlineStr">
        <is>
          <t>Факт (Статистика Кореи)</t>
        </is>
      </c>
      <c r="D425" s="3" t="inlineStr">
        <is>
          <t>факт</t>
        </is>
      </c>
      <c r="E425" s="3" t="n">
        <v>2014</v>
      </c>
      <c r="F425" s="9" t="n">
        <v>435435</v>
      </c>
      <c r="G425" s="3" t="inlineStr">
        <is>
          <t>persons</t>
        </is>
      </c>
      <c r="H425" s="13" t="inlineStr">
        <is>
          <t>https://mods.go.kr/boardDownload.es?bid=204&amp;list_no=446625&amp;seq=2</t>
        </is>
      </c>
    </row>
    <row r="426">
      <c r="A426" s="3" t="inlineStr">
        <is>
          <t>Южная Корея: рождения — прогнозы Статистики Кореи и факт</t>
        </is>
      </c>
      <c r="B426" s="3" t="inlineStr">
        <is>
          <t>KOR</t>
        </is>
      </c>
      <c r="C426" s="3" t="inlineStr">
        <is>
          <t>Факт (Статистика Кореи)</t>
        </is>
      </c>
      <c r="D426" s="3" t="inlineStr">
        <is>
          <t>факт</t>
        </is>
      </c>
      <c r="E426" s="3" t="n">
        <v>2015</v>
      </c>
      <c r="F426" s="9" t="n">
        <v>438420</v>
      </c>
      <c r="G426" s="3" t="inlineStr">
        <is>
          <t>persons</t>
        </is>
      </c>
      <c r="H426" s="13" t="inlineStr">
        <is>
          <t>https://mods.go.kr/boardDownload.es?bid=204&amp;list_no=446625&amp;seq=2</t>
        </is>
      </c>
    </row>
    <row r="427">
      <c r="A427" s="3" t="inlineStr">
        <is>
          <t>Южная Корея: рождения — прогнозы Статистики Кореи и факт</t>
        </is>
      </c>
      <c r="B427" s="3" t="inlineStr">
        <is>
          <t>KOR</t>
        </is>
      </c>
      <c r="C427" s="3" t="inlineStr">
        <is>
          <t>Факт (Статистика Кореи)</t>
        </is>
      </c>
      <c r="D427" s="3" t="inlineStr">
        <is>
          <t>факт</t>
        </is>
      </c>
      <c r="E427" s="3" t="n">
        <v>2016</v>
      </c>
      <c r="F427" s="9" t="n">
        <v>406243</v>
      </c>
      <c r="G427" s="3" t="inlineStr">
        <is>
          <t>persons</t>
        </is>
      </c>
      <c r="H427" s="13" t="inlineStr">
        <is>
          <t>https://mods.go.kr/boardDownload.es?bid=204&amp;list_no=446625&amp;seq=2</t>
        </is>
      </c>
    </row>
    <row r="428">
      <c r="A428" s="3" t="inlineStr">
        <is>
          <t>Южная Корея: рождения — прогнозы Статистики Кореи и факт</t>
        </is>
      </c>
      <c r="B428" s="3" t="inlineStr">
        <is>
          <t>KOR</t>
        </is>
      </c>
      <c r="C428" s="3" t="inlineStr">
        <is>
          <t>Факт (Статистика Кореи)</t>
        </is>
      </c>
      <c r="D428" s="3" t="inlineStr">
        <is>
          <t>факт</t>
        </is>
      </c>
      <c r="E428" s="3" t="n">
        <v>2017</v>
      </c>
      <c r="F428" s="9" t="n">
        <v>357771</v>
      </c>
      <c r="G428" s="3" t="inlineStr">
        <is>
          <t>persons</t>
        </is>
      </c>
      <c r="H428" s="13" t="inlineStr">
        <is>
          <t>https://mods.go.kr/boardDownload.es?bid=204&amp;list_no=446625&amp;seq=2</t>
        </is>
      </c>
    </row>
    <row r="429">
      <c r="A429" s="3" t="inlineStr">
        <is>
          <t>Южная Корея: рождения — прогнозы Статистики Кореи и факт</t>
        </is>
      </c>
      <c r="B429" s="3" t="inlineStr">
        <is>
          <t>KOR</t>
        </is>
      </c>
      <c r="C429" s="3" t="inlineStr">
        <is>
          <t>Факт (Статистика Кореи)</t>
        </is>
      </c>
      <c r="D429" s="3" t="inlineStr">
        <is>
          <t>факт</t>
        </is>
      </c>
      <c r="E429" s="3" t="n">
        <v>2018</v>
      </c>
      <c r="F429" s="9" t="n">
        <v>326822</v>
      </c>
      <c r="G429" s="3" t="inlineStr">
        <is>
          <t>persons</t>
        </is>
      </c>
      <c r="H429" s="13" t="inlineStr">
        <is>
          <t>https://mods.go.kr/boardDownload.es?bid=204&amp;list_no=446625&amp;seq=2</t>
        </is>
      </c>
    </row>
    <row r="430">
      <c r="A430" s="3" t="inlineStr">
        <is>
          <t>Южная Корея: рождения — прогнозы Статистики Кореи и факт</t>
        </is>
      </c>
      <c r="B430" s="3" t="inlineStr">
        <is>
          <t>KOR</t>
        </is>
      </c>
      <c r="C430" s="3" t="inlineStr">
        <is>
          <t>Факт (Статистика Кореи)</t>
        </is>
      </c>
      <c r="D430" s="3" t="inlineStr">
        <is>
          <t>факт</t>
        </is>
      </c>
      <c r="E430" s="3" t="n">
        <v>2019</v>
      </c>
      <c r="F430" s="9" t="n">
        <v>302676</v>
      </c>
      <c r="G430" s="3" t="inlineStr">
        <is>
          <t>persons</t>
        </is>
      </c>
      <c r="H430" s="13" t="inlineStr">
        <is>
          <t>https://mods.go.kr/boardDownload.es?bid=204&amp;list_no=446625&amp;seq=2</t>
        </is>
      </c>
    </row>
    <row r="431">
      <c r="A431" s="3" t="inlineStr">
        <is>
          <t>Южная Корея: рождения — прогнозы Статистики Кореи и факт</t>
        </is>
      </c>
      <c r="B431" s="3" t="inlineStr">
        <is>
          <t>KOR</t>
        </is>
      </c>
      <c r="C431" s="3" t="inlineStr">
        <is>
          <t>Факт (Статистика Кореи)</t>
        </is>
      </c>
      <c r="D431" s="3" t="inlineStr">
        <is>
          <t>факт</t>
        </is>
      </c>
      <c r="E431" s="3" t="n">
        <v>2020</v>
      </c>
      <c r="F431" s="9" t="n">
        <v>272337</v>
      </c>
      <c r="G431" s="3" t="inlineStr">
        <is>
          <t>persons</t>
        </is>
      </c>
      <c r="H431" s="13" t="inlineStr">
        <is>
          <t>https://mods.go.kr/boardDownload.es?bid=204&amp;list_no=446625&amp;seq=2</t>
        </is>
      </c>
    </row>
    <row r="432">
      <c r="A432" s="3" t="inlineStr">
        <is>
          <t>Южная Корея: рождения — прогнозы Статистики Кореи и факт</t>
        </is>
      </c>
      <c r="B432" s="3" t="inlineStr">
        <is>
          <t>KOR</t>
        </is>
      </c>
      <c r="C432" s="3" t="inlineStr">
        <is>
          <t>Факт (Статистика Кореи)</t>
        </is>
      </c>
      <c r="D432" s="3" t="inlineStr">
        <is>
          <t>факт</t>
        </is>
      </c>
      <c r="E432" s="3" t="n">
        <v>2021</v>
      </c>
      <c r="F432" s="9" t="n">
        <v>260562</v>
      </c>
      <c r="G432" s="3" t="inlineStr">
        <is>
          <t>persons</t>
        </is>
      </c>
      <c r="H432" s="13" t="inlineStr">
        <is>
          <t>https://mods.go.kr/boardDownload.es?bid=204&amp;list_no=446625&amp;seq=2</t>
        </is>
      </c>
    </row>
    <row r="433">
      <c r="A433" s="3" t="inlineStr">
        <is>
          <t>Южная Корея: рождения — прогнозы Статистики Кореи и факт</t>
        </is>
      </c>
      <c r="B433" s="3" t="inlineStr">
        <is>
          <t>KOR</t>
        </is>
      </c>
      <c r="C433" s="3" t="inlineStr">
        <is>
          <t>Факт (Статистика Кореи)</t>
        </is>
      </c>
      <c r="D433" s="3" t="inlineStr">
        <is>
          <t>факт</t>
        </is>
      </c>
      <c r="E433" s="3" t="n">
        <v>2022</v>
      </c>
      <c r="F433" s="9" t="n">
        <v>249186</v>
      </c>
      <c r="G433" s="3" t="inlineStr">
        <is>
          <t>persons</t>
        </is>
      </c>
      <c r="H433" s="13" t="inlineStr">
        <is>
          <t>https://mods.go.kr/boardDownload.es?bid=204&amp;list_no=446625&amp;seq=2</t>
        </is>
      </c>
    </row>
    <row r="434">
      <c r="A434" s="3" t="inlineStr">
        <is>
          <t>Южная Корея: рождения — прогнозы Статистики Кореи и факт</t>
        </is>
      </c>
      <c r="B434" s="3" t="inlineStr">
        <is>
          <t>KOR</t>
        </is>
      </c>
      <c r="C434" s="3" t="inlineStr">
        <is>
          <t>Факт (Статистика Кореи)</t>
        </is>
      </c>
      <c r="D434" s="3" t="inlineStr">
        <is>
          <t>факт</t>
        </is>
      </c>
      <c r="E434" s="3" t="n">
        <v>2023</v>
      </c>
      <c r="F434" s="9" t="n">
        <v>230028</v>
      </c>
      <c r="G434" s="3" t="inlineStr">
        <is>
          <t>persons</t>
        </is>
      </c>
      <c r="H434" s="13" t="inlineStr">
        <is>
          <t>https://mods.go.kr/boardDownload.es?bid=204&amp;list_no=446625&amp;seq=2</t>
        </is>
      </c>
    </row>
    <row r="435">
      <c r="A435" s="3" t="inlineStr">
        <is>
          <t>Южная Корея: рождения — прогнозы Статистики Кореи и факт</t>
        </is>
      </c>
      <c r="B435" s="3" t="inlineStr">
        <is>
          <t>KOR</t>
        </is>
      </c>
      <c r="C435" s="3" t="inlineStr">
        <is>
          <t>Факт (Статистика Кореи)</t>
        </is>
      </c>
      <c r="D435" s="3" t="inlineStr">
        <is>
          <t>факт</t>
        </is>
      </c>
      <c r="E435" s="3" t="n">
        <v>2024</v>
      </c>
      <c r="F435" s="9" t="n">
        <v>238317</v>
      </c>
      <c r="G435" s="3" t="inlineStr">
        <is>
          <t>persons</t>
        </is>
      </c>
      <c r="H435" s="13" t="inlineStr">
        <is>
          <t>https://mods.go.kr/boardDownload.es?bid=204&amp;list_no=446625&amp;seq=2</t>
        </is>
      </c>
    </row>
    <row r="436">
      <c r="A436" s="3" t="inlineStr">
        <is>
          <t>Южная Корея: рождения — прогнозы Статистики Кореи и факт</t>
        </is>
      </c>
      <c r="B436" s="3" t="inlineStr">
        <is>
          <t>KOR</t>
        </is>
      </c>
      <c r="C436" s="3" t="inlineStr">
        <is>
          <t>Факт (Статистика Кореи)</t>
        </is>
      </c>
      <c r="D436" s="3" t="inlineStr">
        <is>
          <t>факт</t>
        </is>
      </c>
      <c r="E436" s="3" t="n">
        <v>2025</v>
      </c>
      <c r="F436" s="9" t="n">
        <v>254341</v>
      </c>
      <c r="G436" s="3" t="inlineStr">
        <is>
          <t>persons</t>
        </is>
      </c>
      <c r="H436" s="13" t="inlineStr">
        <is>
          <t>https://mods.go.kr/boardDownload.es?bid=204&amp;list_no=446625&amp;seq=2</t>
        </is>
      </c>
    </row>
    <row r="437">
      <c r="A437" s="3" t="inlineStr">
        <is>
          <t>Южная Корея: рождения — прогнозы Статистики Кореи и факт</t>
        </is>
      </c>
      <c r="B437" s="3" t="inlineStr">
        <is>
          <t>KOR</t>
        </is>
      </c>
      <c r="C437" s="3" t="inlineStr">
        <is>
          <t>KOSTAT 2006, средний</t>
        </is>
      </c>
      <c r="D437" s="3" t="inlineStr">
        <is>
          <t>прогноз</t>
        </is>
      </c>
      <c r="E437" s="3" t="n">
        <v>2010</v>
      </c>
      <c r="F437" s="9" t="n">
        <v>434000</v>
      </c>
      <c r="G437" s="3" t="inlineStr">
        <is>
          <t>persons</t>
        </is>
      </c>
      <c r="H437" s="13" t="inlineStr">
        <is>
          <t>https://lib1.mods.go.kr/dl_image2/IMG/01/000000001741/SERVICE/000000001741_01.PDF</t>
        </is>
      </c>
    </row>
    <row r="438">
      <c r="A438" s="3" t="inlineStr">
        <is>
          <t>Южная Корея: рождения — прогнозы Статистики Кореи и факт</t>
        </is>
      </c>
      <c r="B438" s="3" t="inlineStr">
        <is>
          <t>KOR</t>
        </is>
      </c>
      <c r="C438" s="3" t="inlineStr">
        <is>
          <t>KOSTAT 2006, средний</t>
        </is>
      </c>
      <c r="D438" s="3" t="inlineStr">
        <is>
          <t>прогноз</t>
        </is>
      </c>
      <c r="E438" s="3" t="n">
        <v>2011</v>
      </c>
      <c r="F438" s="9" t="n">
        <v>427000</v>
      </c>
      <c r="G438" s="3" t="inlineStr">
        <is>
          <t>persons</t>
        </is>
      </c>
      <c r="H438" s="13" t="inlineStr">
        <is>
          <t>https://lib1.mods.go.kr/dl_image2/IMG/01/000000001741/SERVICE/000000001741_01.PDF</t>
        </is>
      </c>
    </row>
    <row r="439">
      <c r="A439" s="3" t="inlineStr">
        <is>
          <t>Южная Корея: рождения — прогнозы Статистики Кореи и факт</t>
        </is>
      </c>
      <c r="B439" s="3" t="inlineStr">
        <is>
          <t>KOR</t>
        </is>
      </c>
      <c r="C439" s="3" t="inlineStr">
        <is>
          <t>KOSTAT 2006, средний</t>
        </is>
      </c>
      <c r="D439" s="3" t="inlineStr">
        <is>
          <t>прогноз</t>
        </is>
      </c>
      <c r="E439" s="3" t="n">
        <v>2012</v>
      </c>
      <c r="F439" s="9" t="n">
        <v>420000</v>
      </c>
      <c r="G439" s="3" t="inlineStr">
        <is>
          <t>persons</t>
        </is>
      </c>
      <c r="H439" s="13" t="inlineStr">
        <is>
          <t>https://lib1.mods.go.kr/dl_image2/IMG/01/000000001741/SERVICE/000000001741_01.PDF</t>
        </is>
      </c>
    </row>
    <row r="440">
      <c r="A440" s="3" t="inlineStr">
        <is>
          <t>Южная Корея: рождения — прогнозы Статистики Кореи и факт</t>
        </is>
      </c>
      <c r="B440" s="3" t="inlineStr">
        <is>
          <t>KOR</t>
        </is>
      </c>
      <c r="C440" s="3" t="inlineStr">
        <is>
          <t>KOSTAT 2006, средний</t>
        </is>
      </c>
      <c r="D440" s="3" t="inlineStr">
        <is>
          <t>прогноз</t>
        </is>
      </c>
      <c r="E440" s="3" t="n">
        <v>2013</v>
      </c>
      <c r="F440" s="9" t="n">
        <v>412000</v>
      </c>
      <c r="G440" s="3" t="inlineStr">
        <is>
          <t>persons</t>
        </is>
      </c>
      <c r="H440" s="13" t="inlineStr">
        <is>
          <t>https://lib1.mods.go.kr/dl_image2/IMG/01/000000001741/SERVICE/000000001741_01.PDF</t>
        </is>
      </c>
    </row>
    <row r="441">
      <c r="A441" s="3" t="inlineStr">
        <is>
          <t>Южная Корея: рождения — прогнозы Статистики Кореи и факт</t>
        </is>
      </c>
      <c r="B441" s="3" t="inlineStr">
        <is>
          <t>KOR</t>
        </is>
      </c>
      <c r="C441" s="3" t="inlineStr">
        <is>
          <t>KOSTAT 2006, средний</t>
        </is>
      </c>
      <c r="D441" s="3" t="inlineStr">
        <is>
          <t>прогноз</t>
        </is>
      </c>
      <c r="E441" s="3" t="n">
        <v>2014</v>
      </c>
      <c r="F441" s="9" t="n">
        <v>405000</v>
      </c>
      <c r="G441" s="3" t="inlineStr">
        <is>
          <t>persons</t>
        </is>
      </c>
      <c r="H441" s="13" t="inlineStr">
        <is>
          <t>https://lib1.mods.go.kr/dl_image2/IMG/01/000000001741/SERVICE/000000001741_01.PDF</t>
        </is>
      </c>
    </row>
    <row r="442">
      <c r="A442" s="3" t="inlineStr">
        <is>
          <t>Южная Корея: рождения — прогнозы Статистики Кореи и факт</t>
        </is>
      </c>
      <c r="B442" s="3" t="inlineStr">
        <is>
          <t>KOR</t>
        </is>
      </c>
      <c r="C442" s="3" t="inlineStr">
        <is>
          <t>KOSTAT 2006, средний</t>
        </is>
      </c>
      <c r="D442" s="3" t="inlineStr">
        <is>
          <t>прогноз</t>
        </is>
      </c>
      <c r="E442" s="3" t="n">
        <v>2015</v>
      </c>
      <c r="F442" s="9" t="n">
        <v>398000</v>
      </c>
      <c r="G442" s="3" t="inlineStr">
        <is>
          <t>persons</t>
        </is>
      </c>
      <c r="H442" s="13" t="inlineStr">
        <is>
          <t>https://lib1.mods.go.kr/dl_image2/IMG/01/000000001741/SERVICE/000000001741_01.PDF</t>
        </is>
      </c>
    </row>
    <row r="443">
      <c r="A443" s="3" t="inlineStr">
        <is>
          <t>Южная Корея: рождения — прогнозы Статистики Кореи и факт</t>
        </is>
      </c>
      <c r="B443" s="3" t="inlineStr">
        <is>
          <t>KOR</t>
        </is>
      </c>
      <c r="C443" s="3" t="inlineStr">
        <is>
          <t>KOSTAT 2006, средний</t>
        </is>
      </c>
      <c r="D443" s="3" t="inlineStr">
        <is>
          <t>прогноз</t>
        </is>
      </c>
      <c r="E443" s="3" t="n">
        <v>2016</v>
      </c>
      <c r="F443" s="9" t="n">
        <v>391000</v>
      </c>
      <c r="G443" s="3" t="inlineStr">
        <is>
          <t>persons</t>
        </is>
      </c>
      <c r="H443" s="13" t="inlineStr">
        <is>
          <t>https://lib1.mods.go.kr/dl_image2/IMG/01/000000001741/SERVICE/000000001741_01.PDF</t>
        </is>
      </c>
    </row>
    <row r="444">
      <c r="A444" s="3" t="inlineStr">
        <is>
          <t>Южная Корея: рождения — прогнозы Статистики Кореи и факт</t>
        </is>
      </c>
      <c r="B444" s="3" t="inlineStr">
        <is>
          <t>KOR</t>
        </is>
      </c>
      <c r="C444" s="3" t="inlineStr">
        <is>
          <t>KOSTAT 2006, средний</t>
        </is>
      </c>
      <c r="D444" s="3" t="inlineStr">
        <is>
          <t>прогноз</t>
        </is>
      </c>
      <c r="E444" s="3" t="n">
        <v>2017</v>
      </c>
      <c r="F444" s="9" t="n">
        <v>387000</v>
      </c>
      <c r="G444" s="3" t="inlineStr">
        <is>
          <t>persons</t>
        </is>
      </c>
      <c r="H444" s="13" t="inlineStr">
        <is>
          <t>https://lib1.mods.go.kr/dl_image2/IMG/01/000000001741/SERVICE/000000001741_01.PDF</t>
        </is>
      </c>
    </row>
    <row r="445">
      <c r="A445" s="3" t="inlineStr">
        <is>
          <t>Южная Корея: рождения — прогнозы Статистики Кореи и факт</t>
        </is>
      </c>
      <c r="B445" s="3" t="inlineStr">
        <is>
          <t>KOR</t>
        </is>
      </c>
      <c r="C445" s="3" t="inlineStr">
        <is>
          <t>KOSTAT 2006, средний</t>
        </is>
      </c>
      <c r="D445" s="3" t="inlineStr">
        <is>
          <t>прогноз</t>
        </is>
      </c>
      <c r="E445" s="3" t="n">
        <v>2018</v>
      </c>
      <c r="F445" s="9" t="n">
        <v>384000</v>
      </c>
      <c r="G445" s="3" t="inlineStr">
        <is>
          <t>persons</t>
        </is>
      </c>
      <c r="H445" s="13" t="inlineStr">
        <is>
          <t>https://lib1.mods.go.kr/dl_image2/IMG/01/000000001741/SERVICE/000000001741_01.PDF</t>
        </is>
      </c>
    </row>
    <row r="446">
      <c r="A446" s="3" t="inlineStr">
        <is>
          <t>Южная Корея: рождения — прогнозы Статистики Кореи и факт</t>
        </is>
      </c>
      <c r="B446" s="3" t="inlineStr">
        <is>
          <t>KOR</t>
        </is>
      </c>
      <c r="C446" s="3" t="inlineStr">
        <is>
          <t>KOSTAT 2006, средний</t>
        </is>
      </c>
      <c r="D446" s="3" t="inlineStr">
        <is>
          <t>прогноз</t>
        </is>
      </c>
      <c r="E446" s="3" t="n">
        <v>2019</v>
      </c>
      <c r="F446" s="9" t="n">
        <v>382000</v>
      </c>
      <c r="G446" s="3" t="inlineStr">
        <is>
          <t>persons</t>
        </is>
      </c>
      <c r="H446" s="13" t="inlineStr">
        <is>
          <t>https://lib1.mods.go.kr/dl_image2/IMG/01/000000001741/SERVICE/000000001741_01.PDF</t>
        </is>
      </c>
    </row>
    <row r="447">
      <c r="A447" s="3" t="inlineStr">
        <is>
          <t>Южная Корея: рождения — прогнозы Статистики Кореи и факт</t>
        </is>
      </c>
      <c r="B447" s="3" t="inlineStr">
        <is>
          <t>KOR</t>
        </is>
      </c>
      <c r="C447" s="3" t="inlineStr">
        <is>
          <t>KOSTAT 2006, средний</t>
        </is>
      </c>
      <c r="D447" s="3" t="inlineStr">
        <is>
          <t>прогноз</t>
        </is>
      </c>
      <c r="E447" s="3" t="n">
        <v>2020</v>
      </c>
      <c r="F447" s="9" t="n">
        <v>377000</v>
      </c>
      <c r="G447" s="3" t="inlineStr">
        <is>
          <t>persons</t>
        </is>
      </c>
      <c r="H447" s="13" t="inlineStr">
        <is>
          <t>https://lib1.mods.go.kr/dl_image2/IMG/01/000000001741/SERVICE/000000001741_01.PDF</t>
        </is>
      </c>
    </row>
    <row r="448">
      <c r="A448" s="3" t="inlineStr">
        <is>
          <t>Южная Корея: рождения — прогнозы Статистики Кореи и факт</t>
        </is>
      </c>
      <c r="B448" s="3" t="inlineStr">
        <is>
          <t>KOR</t>
        </is>
      </c>
      <c r="C448" s="3" t="inlineStr">
        <is>
          <t>KOSTAT 2006, средний</t>
        </is>
      </c>
      <c r="D448" s="3" t="inlineStr">
        <is>
          <t>прогноз</t>
        </is>
      </c>
      <c r="E448" s="3" t="n">
        <v>2021</v>
      </c>
      <c r="F448" s="9" t="n">
        <v>373000</v>
      </c>
      <c r="G448" s="3" t="inlineStr">
        <is>
          <t>persons</t>
        </is>
      </c>
      <c r="H448" s="13" t="inlineStr">
        <is>
          <t>https://lib1.mods.go.kr/dl_image2/IMG/01/000000001741/SERVICE/000000001741_01.PDF</t>
        </is>
      </c>
    </row>
    <row r="449">
      <c r="A449" s="3" t="inlineStr">
        <is>
          <t>Южная Корея: рождения — прогнозы Статистики Кореи и факт</t>
        </is>
      </c>
      <c r="B449" s="3" t="inlineStr">
        <is>
          <t>KOR</t>
        </is>
      </c>
      <c r="C449" s="3" t="inlineStr">
        <is>
          <t>KOSTAT 2006, средний</t>
        </is>
      </c>
      <c r="D449" s="3" t="inlineStr">
        <is>
          <t>прогноз</t>
        </is>
      </c>
      <c r="E449" s="3" t="n">
        <v>2022</v>
      </c>
      <c r="F449" s="9" t="n">
        <v>375000</v>
      </c>
      <c r="G449" s="3" t="inlineStr">
        <is>
          <t>persons</t>
        </is>
      </c>
      <c r="H449" s="13" t="inlineStr">
        <is>
          <t>https://lib1.mods.go.kr/dl_image2/IMG/01/000000001741/SERVICE/000000001741_01.PDF</t>
        </is>
      </c>
    </row>
    <row r="450">
      <c r="A450" s="3" t="inlineStr">
        <is>
          <t>Южная Корея: рождения — прогнозы Статистики Кореи и факт</t>
        </is>
      </c>
      <c r="B450" s="3" t="inlineStr">
        <is>
          <t>KOR</t>
        </is>
      </c>
      <c r="C450" s="3" t="inlineStr">
        <is>
          <t>KOSTAT 2006, средний</t>
        </is>
      </c>
      <c r="D450" s="3" t="inlineStr">
        <is>
          <t>прогноз</t>
        </is>
      </c>
      <c r="E450" s="3" t="n">
        <v>2023</v>
      </c>
      <c r="F450" s="9" t="n">
        <v>376000</v>
      </c>
      <c r="G450" s="3" t="inlineStr">
        <is>
          <t>persons</t>
        </is>
      </c>
      <c r="H450" s="13" t="inlineStr">
        <is>
          <t>https://lib1.mods.go.kr/dl_image2/IMG/01/000000001741/SERVICE/000000001741_01.PDF</t>
        </is>
      </c>
    </row>
    <row r="451">
      <c r="A451" s="3" t="inlineStr">
        <is>
          <t>Южная Корея: рождения — прогнозы Статистики Кореи и факт</t>
        </is>
      </c>
      <c r="B451" s="3" t="inlineStr">
        <is>
          <t>KOR</t>
        </is>
      </c>
      <c r="C451" s="3" t="inlineStr">
        <is>
          <t>KOSTAT 2006, средний</t>
        </is>
      </c>
      <c r="D451" s="3" t="inlineStr">
        <is>
          <t>прогноз</t>
        </is>
      </c>
      <c r="E451" s="3" t="n">
        <v>2024</v>
      </c>
      <c r="F451" s="9" t="n">
        <v>376000</v>
      </c>
      <c r="G451" s="3" t="inlineStr">
        <is>
          <t>persons</t>
        </is>
      </c>
      <c r="H451" s="13" t="inlineStr">
        <is>
          <t>https://lib1.mods.go.kr/dl_image2/IMG/01/000000001741/SERVICE/000000001741_01.PDF</t>
        </is>
      </c>
    </row>
    <row r="452">
      <c r="A452" s="3" t="inlineStr">
        <is>
          <t>Южная Корея: рождения — прогнозы Статистики Кореи и факт</t>
        </is>
      </c>
      <c r="B452" s="3" t="inlineStr">
        <is>
          <t>KOR</t>
        </is>
      </c>
      <c r="C452" s="3" t="inlineStr">
        <is>
          <t>KOSTAT 2006, средний</t>
        </is>
      </c>
      <c r="D452" s="3" t="inlineStr">
        <is>
          <t>прогноз</t>
        </is>
      </c>
      <c r="E452" s="3" t="n">
        <v>2025</v>
      </c>
      <c r="F452" s="9" t="n">
        <v>375000</v>
      </c>
      <c r="G452" s="3" t="inlineStr">
        <is>
          <t>persons</t>
        </is>
      </c>
      <c r="H452" s="13" t="inlineStr">
        <is>
          <t>https://lib1.mods.go.kr/dl_image2/IMG/01/000000001741/SERVICE/000000001741_01.PDF</t>
        </is>
      </c>
    </row>
    <row r="453">
      <c r="A453" s="3" t="inlineStr">
        <is>
          <t>Южная Корея: рождения — прогнозы Статистики Кореи и факт</t>
        </is>
      </c>
      <c r="B453" s="3" t="inlineStr">
        <is>
          <t>KOR</t>
        </is>
      </c>
      <c r="C453" s="3" t="inlineStr">
        <is>
          <t>KOSTAT 2006, средний</t>
        </is>
      </c>
      <c r="D453" s="3" t="inlineStr">
        <is>
          <t>прогноз</t>
        </is>
      </c>
      <c r="E453" s="3" t="n">
        <v>2026</v>
      </c>
      <c r="F453" s="9" t="n">
        <v>373000</v>
      </c>
      <c r="G453" s="3" t="inlineStr">
        <is>
          <t>persons</t>
        </is>
      </c>
      <c r="H453" s="13" t="inlineStr">
        <is>
          <t>https://lib1.mods.go.kr/dl_image2/IMG/01/000000001741/SERVICE/000000001741_01.PDF</t>
        </is>
      </c>
    </row>
    <row r="454">
      <c r="A454" s="3" t="inlineStr">
        <is>
          <t>Южная Корея: рождения — прогнозы Статистики Кореи и факт</t>
        </is>
      </c>
      <c r="B454" s="3" t="inlineStr">
        <is>
          <t>KOR</t>
        </is>
      </c>
      <c r="C454" s="3" t="inlineStr">
        <is>
          <t>KOSTAT 2006, средний</t>
        </is>
      </c>
      <c r="D454" s="3" t="inlineStr">
        <is>
          <t>прогноз</t>
        </is>
      </c>
      <c r="E454" s="3" t="n">
        <v>2027</v>
      </c>
      <c r="F454" s="9" t="n">
        <v>369000</v>
      </c>
      <c r="G454" s="3" t="inlineStr">
        <is>
          <t>persons</t>
        </is>
      </c>
      <c r="H454" s="13" t="inlineStr">
        <is>
          <t>https://lib1.mods.go.kr/dl_image2/IMG/01/000000001741/SERVICE/000000001741_01.PDF</t>
        </is>
      </c>
    </row>
    <row r="455">
      <c r="A455" s="3" t="inlineStr">
        <is>
          <t>Южная Корея: рождения — прогнозы Статистики Кореи и факт</t>
        </is>
      </c>
      <c r="B455" s="3" t="inlineStr">
        <is>
          <t>KOR</t>
        </is>
      </c>
      <c r="C455" s="3" t="inlineStr">
        <is>
          <t>KOSTAT 2006, средний</t>
        </is>
      </c>
      <c r="D455" s="3" t="inlineStr">
        <is>
          <t>прогноз</t>
        </is>
      </c>
      <c r="E455" s="3" t="n">
        <v>2028</v>
      </c>
      <c r="F455" s="9" t="n">
        <v>363000</v>
      </c>
      <c r="G455" s="3" t="inlineStr">
        <is>
          <t>persons</t>
        </is>
      </c>
      <c r="H455" s="13" t="inlineStr">
        <is>
          <t>https://lib1.mods.go.kr/dl_image2/IMG/01/000000001741/SERVICE/000000001741_01.PDF</t>
        </is>
      </c>
    </row>
    <row r="456">
      <c r="A456" s="3" t="inlineStr">
        <is>
          <t>Южная Корея: рождения — прогнозы Статистики Кореи и факт</t>
        </is>
      </c>
      <c r="B456" s="3" t="inlineStr">
        <is>
          <t>KOR</t>
        </is>
      </c>
      <c r="C456" s="3" t="inlineStr">
        <is>
          <t>KOSTAT 2006, средний</t>
        </is>
      </c>
      <c r="D456" s="3" t="inlineStr">
        <is>
          <t>прогноз</t>
        </is>
      </c>
      <c r="E456" s="3" t="n">
        <v>2029</v>
      </c>
      <c r="F456" s="9" t="n">
        <v>356000</v>
      </c>
      <c r="G456" s="3" t="inlineStr">
        <is>
          <t>persons</t>
        </is>
      </c>
      <c r="H456" s="13" t="inlineStr">
        <is>
          <t>https://lib1.mods.go.kr/dl_image2/IMG/01/000000001741/SERVICE/000000001741_01.PDF</t>
        </is>
      </c>
    </row>
    <row r="457">
      <c r="A457" s="3" t="inlineStr">
        <is>
          <t>Южная Корея: рождения — прогнозы Статистики Кореи и факт</t>
        </is>
      </c>
      <c r="B457" s="3" t="inlineStr">
        <is>
          <t>KOR</t>
        </is>
      </c>
      <c r="C457" s="3" t="inlineStr">
        <is>
          <t>KOSTAT 2006, средний</t>
        </is>
      </c>
      <c r="D457" s="3" t="inlineStr">
        <is>
          <t>прогноз</t>
        </is>
      </c>
      <c r="E457" s="3" t="n">
        <v>2030</v>
      </c>
      <c r="F457" s="9" t="n">
        <v>348000</v>
      </c>
      <c r="G457" s="3" t="inlineStr">
        <is>
          <t>persons</t>
        </is>
      </c>
      <c r="H457" s="13" t="inlineStr">
        <is>
          <t>https://lib1.mods.go.kr/dl_image2/IMG/01/000000001741/SERVICE/000000001741_01.PDF</t>
        </is>
      </c>
    </row>
    <row r="458">
      <c r="A458" s="3" t="inlineStr">
        <is>
          <t>Южная Корея: рождения — прогнозы Статистики Кореи и факт</t>
        </is>
      </c>
      <c r="B458" s="3" t="inlineStr">
        <is>
          <t>KOR</t>
        </is>
      </c>
      <c r="C458" s="3" t="inlineStr">
        <is>
          <t>KOSTAT 2006, средний</t>
        </is>
      </c>
      <c r="D458" s="3" t="inlineStr">
        <is>
          <t>прогноз</t>
        </is>
      </c>
      <c r="E458" s="3" t="n">
        <v>2031</v>
      </c>
      <c r="F458" s="9" t="n">
        <v>338000</v>
      </c>
      <c r="G458" s="3" t="inlineStr">
        <is>
          <t>persons</t>
        </is>
      </c>
      <c r="H458" s="13" t="inlineStr">
        <is>
          <t>https://lib1.mods.go.kr/dl_image2/IMG/01/000000001741/SERVICE/000000001741_01.PDF</t>
        </is>
      </c>
    </row>
    <row r="459">
      <c r="A459" s="3" t="inlineStr">
        <is>
          <t>Южная Корея: рождения — прогнозы Статистики Кореи и факт</t>
        </is>
      </c>
      <c r="B459" s="3" t="inlineStr">
        <is>
          <t>KOR</t>
        </is>
      </c>
      <c r="C459" s="3" t="inlineStr">
        <is>
          <t>KOSTAT 2006, средний</t>
        </is>
      </c>
      <c r="D459" s="3" t="inlineStr">
        <is>
          <t>прогноз</t>
        </is>
      </c>
      <c r="E459" s="3" t="n">
        <v>2032</v>
      </c>
      <c r="F459" s="9" t="n">
        <v>328000</v>
      </c>
      <c r="G459" s="3" t="inlineStr">
        <is>
          <t>persons</t>
        </is>
      </c>
      <c r="H459" s="13" t="inlineStr">
        <is>
          <t>https://lib1.mods.go.kr/dl_image2/IMG/01/000000001741/SERVICE/000000001741_01.PDF</t>
        </is>
      </c>
    </row>
    <row r="460">
      <c r="A460" s="3" t="inlineStr">
        <is>
          <t>Южная Корея: рождения — прогнозы Статистики Кореи и факт</t>
        </is>
      </c>
      <c r="B460" s="3" t="inlineStr">
        <is>
          <t>KOR</t>
        </is>
      </c>
      <c r="C460" s="3" t="inlineStr">
        <is>
          <t>KOSTAT 2006, средний</t>
        </is>
      </c>
      <c r="D460" s="3" t="inlineStr">
        <is>
          <t>прогноз</t>
        </is>
      </c>
      <c r="E460" s="3" t="n">
        <v>2033</v>
      </c>
      <c r="F460" s="9" t="n">
        <v>318000</v>
      </c>
      <c r="G460" s="3" t="inlineStr">
        <is>
          <t>persons</t>
        </is>
      </c>
      <c r="H460" s="13" t="inlineStr">
        <is>
          <t>https://lib1.mods.go.kr/dl_image2/IMG/01/000000001741/SERVICE/000000001741_01.PDF</t>
        </is>
      </c>
    </row>
    <row r="461">
      <c r="A461" s="3" t="inlineStr">
        <is>
          <t>Южная Корея: рождения — прогнозы Статистики Кореи и факт</t>
        </is>
      </c>
      <c r="B461" s="3" t="inlineStr">
        <is>
          <t>KOR</t>
        </is>
      </c>
      <c r="C461" s="3" t="inlineStr">
        <is>
          <t>KOSTAT 2006, средний</t>
        </is>
      </c>
      <c r="D461" s="3" t="inlineStr">
        <is>
          <t>прогноз</t>
        </is>
      </c>
      <c r="E461" s="3" t="n">
        <v>2034</v>
      </c>
      <c r="F461" s="9" t="n">
        <v>308000</v>
      </c>
      <c r="G461" s="3" t="inlineStr">
        <is>
          <t>persons</t>
        </is>
      </c>
      <c r="H461" s="13" t="inlineStr">
        <is>
          <t>https://lib1.mods.go.kr/dl_image2/IMG/01/000000001741/SERVICE/000000001741_01.PDF</t>
        </is>
      </c>
    </row>
    <row r="462">
      <c r="A462" s="3" t="inlineStr">
        <is>
          <t>Южная Корея: рождения — прогнозы Статистики Кореи и факт</t>
        </is>
      </c>
      <c r="B462" s="3" t="inlineStr">
        <is>
          <t>KOR</t>
        </is>
      </c>
      <c r="C462" s="3" t="inlineStr">
        <is>
          <t>KOSTAT 2006, средний</t>
        </is>
      </c>
      <c r="D462" s="3" t="inlineStr">
        <is>
          <t>прогноз</t>
        </is>
      </c>
      <c r="E462" s="3" t="n">
        <v>2035</v>
      </c>
      <c r="F462" s="9" t="n">
        <v>299000</v>
      </c>
      <c r="G462" s="3" t="inlineStr">
        <is>
          <t>persons</t>
        </is>
      </c>
      <c r="H462" s="13" t="inlineStr">
        <is>
          <t>https://lib1.mods.go.kr/dl_image2/IMG/01/000000001741/SERVICE/000000001741_01.PDF</t>
        </is>
      </c>
    </row>
    <row r="463">
      <c r="A463" s="3" t="inlineStr">
        <is>
          <t>Южная Корея: рождения — прогнозы Статистики Кореи и факт</t>
        </is>
      </c>
      <c r="B463" s="3" t="inlineStr">
        <is>
          <t>KOR</t>
        </is>
      </c>
      <c r="C463" s="3" t="inlineStr">
        <is>
          <t>KOSTAT 2006, средний</t>
        </is>
      </c>
      <c r="D463" s="3" t="inlineStr">
        <is>
          <t>прогноз</t>
        </is>
      </c>
      <c r="E463" s="3" t="n">
        <v>2036</v>
      </c>
      <c r="F463" s="9" t="n">
        <v>290000</v>
      </c>
      <c r="G463" s="3" t="inlineStr">
        <is>
          <t>persons</t>
        </is>
      </c>
      <c r="H463" s="13" t="inlineStr">
        <is>
          <t>https://lib1.mods.go.kr/dl_image2/IMG/01/000000001741/SERVICE/000000001741_01.PDF</t>
        </is>
      </c>
    </row>
    <row r="464">
      <c r="A464" s="3" t="inlineStr">
        <is>
          <t>Южная Корея: рождения — прогнозы Статистики Кореи и факт</t>
        </is>
      </c>
      <c r="B464" s="3" t="inlineStr">
        <is>
          <t>KOR</t>
        </is>
      </c>
      <c r="C464" s="3" t="inlineStr">
        <is>
          <t>KOSTAT 2006, средний</t>
        </is>
      </c>
      <c r="D464" s="3" t="inlineStr">
        <is>
          <t>прогноз</t>
        </is>
      </c>
      <c r="E464" s="3" t="n">
        <v>2037</v>
      </c>
      <c r="F464" s="9" t="n">
        <v>282000</v>
      </c>
      <c r="G464" s="3" t="inlineStr">
        <is>
          <t>persons</t>
        </is>
      </c>
      <c r="H464" s="13" t="inlineStr">
        <is>
          <t>https://lib1.mods.go.kr/dl_image2/IMG/01/000000001741/SERVICE/000000001741_01.PDF</t>
        </is>
      </c>
    </row>
    <row r="465">
      <c r="A465" s="3" t="inlineStr">
        <is>
          <t>Южная Корея: рождения — прогнозы Статистики Кореи и факт</t>
        </is>
      </c>
      <c r="B465" s="3" t="inlineStr">
        <is>
          <t>KOR</t>
        </is>
      </c>
      <c r="C465" s="3" t="inlineStr">
        <is>
          <t>KOSTAT 2006, средний</t>
        </is>
      </c>
      <c r="D465" s="3" t="inlineStr">
        <is>
          <t>прогноз</t>
        </is>
      </c>
      <c r="E465" s="3" t="n">
        <v>2038</v>
      </c>
      <c r="F465" s="9" t="n">
        <v>274000</v>
      </c>
      <c r="G465" s="3" t="inlineStr">
        <is>
          <t>persons</t>
        </is>
      </c>
      <c r="H465" s="13" t="inlineStr">
        <is>
          <t>https://lib1.mods.go.kr/dl_image2/IMG/01/000000001741/SERVICE/000000001741_01.PDF</t>
        </is>
      </c>
    </row>
    <row r="466">
      <c r="A466" s="3" t="inlineStr">
        <is>
          <t>Южная Корея: рождения — прогнозы Статистики Кореи и факт</t>
        </is>
      </c>
      <c r="B466" s="3" t="inlineStr">
        <is>
          <t>KOR</t>
        </is>
      </c>
      <c r="C466" s="3" t="inlineStr">
        <is>
          <t>KOSTAT 2006, средний</t>
        </is>
      </c>
      <c r="D466" s="3" t="inlineStr">
        <is>
          <t>прогноз</t>
        </is>
      </c>
      <c r="E466" s="3" t="n">
        <v>2039</v>
      </c>
      <c r="F466" s="9" t="n">
        <v>268000</v>
      </c>
      <c r="G466" s="3" t="inlineStr">
        <is>
          <t>persons</t>
        </is>
      </c>
      <c r="H466" s="13" t="inlineStr">
        <is>
          <t>https://lib1.mods.go.kr/dl_image2/IMG/01/000000001741/SERVICE/000000001741_01.PDF</t>
        </is>
      </c>
    </row>
    <row r="467">
      <c r="A467" s="3" t="inlineStr">
        <is>
          <t>Южная Корея: рождения — прогнозы Статистики Кореи и факт</t>
        </is>
      </c>
      <c r="B467" s="3" t="inlineStr">
        <is>
          <t>KOR</t>
        </is>
      </c>
      <c r="C467" s="3" t="inlineStr">
        <is>
          <t>KOSTAT 2006, средний</t>
        </is>
      </c>
      <c r="D467" s="3" t="inlineStr">
        <is>
          <t>прогноз</t>
        </is>
      </c>
      <c r="E467" s="3" t="n">
        <v>2040</v>
      </c>
      <c r="F467" s="9" t="n">
        <v>262000</v>
      </c>
      <c r="G467" s="3" t="inlineStr">
        <is>
          <t>persons</t>
        </is>
      </c>
      <c r="H467" s="13" t="inlineStr">
        <is>
          <t>https://lib1.mods.go.kr/dl_image2/IMG/01/000000001741/SERVICE/000000001741_01.PDF</t>
        </is>
      </c>
    </row>
    <row r="468">
      <c r="A468" s="3" t="inlineStr">
        <is>
          <t>Южная Корея: рождения — прогнозы Статистики Кореи и факт</t>
        </is>
      </c>
      <c r="B468" s="3" t="inlineStr">
        <is>
          <t>KOR</t>
        </is>
      </c>
      <c r="C468" s="3" t="inlineStr">
        <is>
          <t>KOSTAT 2011, средний</t>
        </is>
      </c>
      <c r="D468" s="3" t="inlineStr">
        <is>
          <t>прогноз</t>
        </is>
      </c>
      <c r="E468" s="3" t="n">
        <v>2010</v>
      </c>
      <c r="F468" s="9" t="n">
        <v>470000</v>
      </c>
      <c r="G468" s="3" t="inlineStr">
        <is>
          <t>persons</t>
        </is>
      </c>
      <c r="H468" s="13" t="inlineStr">
        <is>
          <t>https://mods.go.kr/boardDownload.es?bid=207&amp;list_no=252623&amp;seq=14</t>
        </is>
      </c>
    </row>
    <row r="469">
      <c r="A469" s="3" t="inlineStr">
        <is>
          <t>Южная Корея: рождения — прогнозы Статистики Кореи и факт</t>
        </is>
      </c>
      <c r="B469" s="3" t="inlineStr">
        <is>
          <t>KOR</t>
        </is>
      </c>
      <c r="C469" s="3" t="inlineStr">
        <is>
          <t>KOSTAT 2011, средний</t>
        </is>
      </c>
      <c r="D469" s="3" t="inlineStr">
        <is>
          <t>прогноз</t>
        </is>
      </c>
      <c r="E469" s="3" t="n">
        <v>2011</v>
      </c>
      <c r="F469" s="9" t="n">
        <v>457000</v>
      </c>
      <c r="G469" s="3" t="inlineStr">
        <is>
          <t>persons</t>
        </is>
      </c>
      <c r="H469" s="13" t="inlineStr">
        <is>
          <t>https://mods.go.kr/boardDownload.es?bid=207&amp;list_no=252623&amp;seq=14</t>
        </is>
      </c>
    </row>
    <row r="470">
      <c r="A470" s="3" t="inlineStr">
        <is>
          <t>Южная Корея: рождения — прогнозы Статистики Кореи и факт</t>
        </is>
      </c>
      <c r="B470" s="3" t="inlineStr">
        <is>
          <t>KOR</t>
        </is>
      </c>
      <c r="C470" s="3" t="inlineStr">
        <is>
          <t>KOSTAT 2011, средний</t>
        </is>
      </c>
      <c r="D470" s="3" t="inlineStr">
        <is>
          <t>прогноз</t>
        </is>
      </c>
      <c r="E470" s="3" t="n">
        <v>2012</v>
      </c>
      <c r="F470" s="9" t="n">
        <v>457000</v>
      </c>
      <c r="G470" s="3" t="inlineStr">
        <is>
          <t>persons</t>
        </is>
      </c>
      <c r="H470" s="13" t="inlineStr">
        <is>
          <t>https://mods.go.kr/boardDownload.es?bid=207&amp;list_no=252623&amp;seq=14</t>
        </is>
      </c>
    </row>
    <row r="471">
      <c r="A471" s="3" t="inlineStr">
        <is>
          <t>Южная Корея: рождения — прогнозы Статистики Кореи и факт</t>
        </is>
      </c>
      <c r="B471" s="3" t="inlineStr">
        <is>
          <t>KOR</t>
        </is>
      </c>
      <c r="C471" s="3" t="inlineStr">
        <is>
          <t>KOSTAT 2011, средний</t>
        </is>
      </c>
      <c r="D471" s="3" t="inlineStr">
        <is>
          <t>прогноз</t>
        </is>
      </c>
      <c r="E471" s="3" t="n">
        <v>2013</v>
      </c>
      <c r="F471" s="9" t="n">
        <v>456000</v>
      </c>
      <c r="G471" s="3" t="inlineStr">
        <is>
          <t>persons</t>
        </is>
      </c>
      <c r="H471" s="13" t="inlineStr">
        <is>
          <t>https://mods.go.kr/boardDownload.es?bid=207&amp;list_no=252623&amp;seq=14</t>
        </is>
      </c>
    </row>
    <row r="472">
      <c r="A472" s="3" t="inlineStr">
        <is>
          <t>Южная Корея: рождения — прогнозы Статистики Кореи и факт</t>
        </is>
      </c>
      <c r="B472" s="3" t="inlineStr">
        <is>
          <t>KOR</t>
        </is>
      </c>
      <c r="C472" s="3" t="inlineStr">
        <is>
          <t>KOSTAT 2011, средний</t>
        </is>
      </c>
      <c r="D472" s="3" t="inlineStr">
        <is>
          <t>прогноз</t>
        </is>
      </c>
      <c r="E472" s="3" t="n">
        <v>2014</v>
      </c>
      <c r="F472" s="9" t="n">
        <v>455000</v>
      </c>
      <c r="G472" s="3" t="inlineStr">
        <is>
          <t>persons</t>
        </is>
      </c>
      <c r="H472" s="13" t="inlineStr">
        <is>
          <t>https://mods.go.kr/boardDownload.es?bid=207&amp;list_no=252623&amp;seq=14</t>
        </is>
      </c>
    </row>
    <row r="473">
      <c r="A473" s="3" t="inlineStr">
        <is>
          <t>Южная Корея: рождения — прогнозы Статистики Кореи и факт</t>
        </is>
      </c>
      <c r="B473" s="3" t="inlineStr">
        <is>
          <t>KOR</t>
        </is>
      </c>
      <c r="C473" s="3" t="inlineStr">
        <is>
          <t>KOSTAT 2011, средний</t>
        </is>
      </c>
      <c r="D473" s="3" t="inlineStr">
        <is>
          <t>прогноз</t>
        </is>
      </c>
      <c r="E473" s="3" t="n">
        <v>2015</v>
      </c>
      <c r="F473" s="9" t="n">
        <v>456000</v>
      </c>
      <c r="G473" s="3" t="inlineStr">
        <is>
          <t>persons</t>
        </is>
      </c>
      <c r="H473" s="13" t="inlineStr">
        <is>
          <t>https://mods.go.kr/boardDownload.es?bid=207&amp;list_no=252623&amp;seq=14</t>
        </is>
      </c>
    </row>
    <row r="474">
      <c r="A474" s="3" t="inlineStr">
        <is>
          <t>Южная Корея: рождения — прогнозы Статистики Кореи и факт</t>
        </is>
      </c>
      <c r="B474" s="3" t="inlineStr">
        <is>
          <t>KOR</t>
        </is>
      </c>
      <c r="C474" s="3" t="inlineStr">
        <is>
          <t>KOSTAT 2011, средний</t>
        </is>
      </c>
      <c r="D474" s="3" t="inlineStr">
        <is>
          <t>прогноз</t>
        </is>
      </c>
      <c r="E474" s="3" t="n">
        <v>2016</v>
      </c>
      <c r="F474" s="9" t="n">
        <v>457000</v>
      </c>
      <c r="G474" s="3" t="inlineStr">
        <is>
          <t>persons</t>
        </is>
      </c>
      <c r="H474" s="13" t="inlineStr">
        <is>
          <t>https://mods.go.kr/boardDownload.es?bid=207&amp;list_no=252623&amp;seq=14</t>
        </is>
      </c>
    </row>
    <row r="475">
      <c r="A475" s="3" t="inlineStr">
        <is>
          <t>Южная Корея: рождения — прогнозы Статистики Кореи и факт</t>
        </is>
      </c>
      <c r="B475" s="3" t="inlineStr">
        <is>
          <t>KOR</t>
        </is>
      </c>
      <c r="C475" s="3" t="inlineStr">
        <is>
          <t>KOSTAT 2011, средний</t>
        </is>
      </c>
      <c r="D475" s="3" t="inlineStr">
        <is>
          <t>прогноз</t>
        </is>
      </c>
      <c r="E475" s="3" t="n">
        <v>2017</v>
      </c>
      <c r="F475" s="9" t="n">
        <v>455000</v>
      </c>
      <c r="G475" s="3" t="inlineStr">
        <is>
          <t>persons</t>
        </is>
      </c>
      <c r="H475" s="13" t="inlineStr">
        <is>
          <t>https://mods.go.kr/boardDownload.es?bid=207&amp;list_no=252623&amp;seq=14</t>
        </is>
      </c>
    </row>
    <row r="476">
      <c r="A476" s="3" t="inlineStr">
        <is>
          <t>Южная Корея: рождения — прогнозы Статистики Кореи и факт</t>
        </is>
      </c>
      <c r="B476" s="3" t="inlineStr">
        <is>
          <t>KOR</t>
        </is>
      </c>
      <c r="C476" s="3" t="inlineStr">
        <is>
          <t>KOSTAT 2011, средний</t>
        </is>
      </c>
      <c r="D476" s="3" t="inlineStr">
        <is>
          <t>прогноз</t>
        </is>
      </c>
      <c r="E476" s="3" t="n">
        <v>2018</v>
      </c>
      <c r="F476" s="9" t="n">
        <v>453000</v>
      </c>
      <c r="G476" s="3" t="inlineStr">
        <is>
          <t>persons</t>
        </is>
      </c>
      <c r="H476" s="13" t="inlineStr">
        <is>
          <t>https://mods.go.kr/boardDownload.es?bid=207&amp;list_no=252623&amp;seq=14</t>
        </is>
      </c>
    </row>
    <row r="477">
      <c r="A477" s="3" t="inlineStr">
        <is>
          <t>Южная Корея: рождения — прогнозы Статистики Кореи и факт</t>
        </is>
      </c>
      <c r="B477" s="3" t="inlineStr">
        <is>
          <t>KOR</t>
        </is>
      </c>
      <c r="C477" s="3" t="inlineStr">
        <is>
          <t>KOSTAT 2011, средний</t>
        </is>
      </c>
      <c r="D477" s="3" t="inlineStr">
        <is>
          <t>прогноз</t>
        </is>
      </c>
      <c r="E477" s="3" t="n">
        <v>2019</v>
      </c>
      <c r="F477" s="9" t="n">
        <v>452000</v>
      </c>
      <c r="G477" s="3" t="inlineStr">
        <is>
          <t>persons</t>
        </is>
      </c>
      <c r="H477" s="13" t="inlineStr">
        <is>
          <t>https://mods.go.kr/boardDownload.es?bid=207&amp;list_no=252623&amp;seq=14</t>
        </is>
      </c>
    </row>
    <row r="478">
      <c r="A478" s="3" t="inlineStr">
        <is>
          <t>Южная Корея: рождения — прогнозы Статистики Кореи и факт</t>
        </is>
      </c>
      <c r="B478" s="3" t="inlineStr">
        <is>
          <t>KOR</t>
        </is>
      </c>
      <c r="C478" s="3" t="inlineStr">
        <is>
          <t>KOSTAT 2011, средний</t>
        </is>
      </c>
      <c r="D478" s="3" t="inlineStr">
        <is>
          <t>прогноз</t>
        </is>
      </c>
      <c r="E478" s="3" t="n">
        <v>2020</v>
      </c>
      <c r="F478" s="9" t="n">
        <v>451000</v>
      </c>
      <c r="G478" s="3" t="inlineStr">
        <is>
          <t>persons</t>
        </is>
      </c>
      <c r="H478" s="13" t="inlineStr">
        <is>
          <t>https://mods.go.kr/boardDownload.es?bid=207&amp;list_no=252623&amp;seq=14</t>
        </is>
      </c>
    </row>
    <row r="479">
      <c r="A479" s="3" t="inlineStr">
        <is>
          <t>Южная Корея: рождения — прогнозы Статистики Кореи и факт</t>
        </is>
      </c>
      <c r="B479" s="3" t="inlineStr">
        <is>
          <t>KOR</t>
        </is>
      </c>
      <c r="C479" s="3" t="inlineStr">
        <is>
          <t>KOSTAT 2011, средний</t>
        </is>
      </c>
      <c r="D479" s="3" t="inlineStr">
        <is>
          <t>прогноз</t>
        </is>
      </c>
      <c r="E479" s="3" t="n">
        <v>2021</v>
      </c>
      <c r="F479" s="9" t="n">
        <v>450000</v>
      </c>
      <c r="G479" s="3" t="inlineStr">
        <is>
          <t>persons</t>
        </is>
      </c>
      <c r="H479" s="13" t="inlineStr">
        <is>
          <t>https://mods.go.kr/boardDownload.es?bid=207&amp;list_no=252623&amp;seq=14</t>
        </is>
      </c>
    </row>
    <row r="480">
      <c r="A480" s="3" t="inlineStr">
        <is>
          <t>Южная Корея: рождения — прогнозы Статистики Кореи и факт</t>
        </is>
      </c>
      <c r="B480" s="3" t="inlineStr">
        <is>
          <t>KOR</t>
        </is>
      </c>
      <c r="C480" s="3" t="inlineStr">
        <is>
          <t>KOSTAT 2011, средний</t>
        </is>
      </c>
      <c r="D480" s="3" t="inlineStr">
        <is>
          <t>прогноз</t>
        </is>
      </c>
      <c r="E480" s="3" t="n">
        <v>2022</v>
      </c>
      <c r="F480" s="9" t="n">
        <v>450000</v>
      </c>
      <c r="G480" s="3" t="inlineStr">
        <is>
          <t>persons</t>
        </is>
      </c>
      <c r="H480" s="13" t="inlineStr">
        <is>
          <t>https://mods.go.kr/boardDownload.es?bid=207&amp;list_no=252623&amp;seq=14</t>
        </is>
      </c>
    </row>
    <row r="481">
      <c r="A481" s="3" t="inlineStr">
        <is>
          <t>Южная Корея: рождения — прогнозы Статистики Кореи и факт</t>
        </is>
      </c>
      <c r="B481" s="3" t="inlineStr">
        <is>
          <t>KOR</t>
        </is>
      </c>
      <c r="C481" s="3" t="inlineStr">
        <is>
          <t>KOSTAT 2011, средний</t>
        </is>
      </c>
      <c r="D481" s="3" t="inlineStr">
        <is>
          <t>прогноз</t>
        </is>
      </c>
      <c r="E481" s="3" t="n">
        <v>2023</v>
      </c>
      <c r="F481" s="9" t="n">
        <v>449000</v>
      </c>
      <c r="G481" s="3" t="inlineStr">
        <is>
          <t>persons</t>
        </is>
      </c>
      <c r="H481" s="13" t="inlineStr">
        <is>
          <t>https://mods.go.kr/boardDownload.es?bid=207&amp;list_no=252623&amp;seq=14</t>
        </is>
      </c>
    </row>
    <row r="482">
      <c r="A482" s="3" t="inlineStr">
        <is>
          <t>Южная Корея: рождения — прогнозы Статистики Кореи и факт</t>
        </is>
      </c>
      <c r="B482" s="3" t="inlineStr">
        <is>
          <t>KOR</t>
        </is>
      </c>
      <c r="C482" s="3" t="inlineStr">
        <is>
          <t>KOSTAT 2011, средний</t>
        </is>
      </c>
      <c r="D482" s="3" t="inlineStr">
        <is>
          <t>прогноз</t>
        </is>
      </c>
      <c r="E482" s="3" t="n">
        <v>2024</v>
      </c>
      <c r="F482" s="9" t="n">
        <v>448000</v>
      </c>
      <c r="G482" s="3" t="inlineStr">
        <is>
          <t>persons</t>
        </is>
      </c>
      <c r="H482" s="13" t="inlineStr">
        <is>
          <t>https://mods.go.kr/boardDownload.es?bid=207&amp;list_no=252623&amp;seq=14</t>
        </is>
      </c>
    </row>
    <row r="483">
      <c r="A483" s="3" t="inlineStr">
        <is>
          <t>Южная Корея: рождения — прогнозы Статистики Кореи и факт</t>
        </is>
      </c>
      <c r="B483" s="3" t="inlineStr">
        <is>
          <t>KOR</t>
        </is>
      </c>
      <c r="C483" s="3" t="inlineStr">
        <is>
          <t>KOSTAT 2011, средний</t>
        </is>
      </c>
      <c r="D483" s="3" t="inlineStr">
        <is>
          <t>прогноз</t>
        </is>
      </c>
      <c r="E483" s="3" t="n">
        <v>2025</v>
      </c>
      <c r="F483" s="9" t="n">
        <v>442000</v>
      </c>
      <c r="G483" s="3" t="inlineStr">
        <is>
          <t>persons</t>
        </is>
      </c>
      <c r="H483" s="13" t="inlineStr">
        <is>
          <t>https://mods.go.kr/boardDownload.es?bid=207&amp;list_no=252623&amp;seq=14</t>
        </is>
      </c>
    </row>
    <row r="484">
      <c r="A484" s="3" t="inlineStr">
        <is>
          <t>Южная Корея: рождения — прогнозы Статистики Кореи и факт</t>
        </is>
      </c>
      <c r="B484" s="3" t="inlineStr">
        <is>
          <t>KOR</t>
        </is>
      </c>
      <c r="C484" s="3" t="inlineStr">
        <is>
          <t>KOSTAT 2011, средний</t>
        </is>
      </c>
      <c r="D484" s="3" t="inlineStr">
        <is>
          <t>прогноз</t>
        </is>
      </c>
      <c r="E484" s="3" t="n">
        <v>2026</v>
      </c>
      <c r="F484" s="9" t="n">
        <v>434000</v>
      </c>
      <c r="G484" s="3" t="inlineStr">
        <is>
          <t>persons</t>
        </is>
      </c>
      <c r="H484" s="13" t="inlineStr">
        <is>
          <t>https://mods.go.kr/boardDownload.es?bid=207&amp;list_no=252623&amp;seq=14</t>
        </is>
      </c>
    </row>
    <row r="485">
      <c r="A485" s="3" t="inlineStr">
        <is>
          <t>Южная Корея: рождения — прогнозы Статистики Кореи и факт</t>
        </is>
      </c>
      <c r="B485" s="3" t="inlineStr">
        <is>
          <t>KOR</t>
        </is>
      </c>
      <c r="C485" s="3" t="inlineStr">
        <is>
          <t>KOSTAT 2011, средний</t>
        </is>
      </c>
      <c r="D485" s="3" t="inlineStr">
        <is>
          <t>прогноз</t>
        </is>
      </c>
      <c r="E485" s="3" t="n">
        <v>2027</v>
      </c>
      <c r="F485" s="9" t="n">
        <v>430000</v>
      </c>
      <c r="G485" s="3" t="inlineStr">
        <is>
          <t>persons</t>
        </is>
      </c>
      <c r="H485" s="13" t="inlineStr">
        <is>
          <t>https://mods.go.kr/boardDownload.es?bid=207&amp;list_no=252623&amp;seq=14</t>
        </is>
      </c>
    </row>
    <row r="486">
      <c r="A486" s="3" t="inlineStr">
        <is>
          <t>Южная Корея: рождения — прогнозы Статистики Кореи и факт</t>
        </is>
      </c>
      <c r="B486" s="3" t="inlineStr">
        <is>
          <t>KOR</t>
        </is>
      </c>
      <c r="C486" s="3" t="inlineStr">
        <is>
          <t>KOSTAT 2011, средний</t>
        </is>
      </c>
      <c r="D486" s="3" t="inlineStr">
        <is>
          <t>прогноз</t>
        </is>
      </c>
      <c r="E486" s="3" t="n">
        <v>2028</v>
      </c>
      <c r="F486" s="9" t="n">
        <v>425000</v>
      </c>
      <c r="G486" s="3" t="inlineStr">
        <is>
          <t>persons</t>
        </is>
      </c>
      <c r="H486" s="13" t="inlineStr">
        <is>
          <t>https://mods.go.kr/boardDownload.es?bid=207&amp;list_no=252623&amp;seq=14</t>
        </is>
      </c>
    </row>
    <row r="487">
      <c r="A487" s="3" t="inlineStr">
        <is>
          <t>Южная Корея: рождения — прогнозы Статистики Кореи и факт</t>
        </is>
      </c>
      <c r="B487" s="3" t="inlineStr">
        <is>
          <t>KOR</t>
        </is>
      </c>
      <c r="C487" s="3" t="inlineStr">
        <is>
          <t>KOSTAT 2011, средний</t>
        </is>
      </c>
      <c r="D487" s="3" t="inlineStr">
        <is>
          <t>прогноз</t>
        </is>
      </c>
      <c r="E487" s="3" t="n">
        <v>2029</v>
      </c>
      <c r="F487" s="9" t="n">
        <v>418000</v>
      </c>
      <c r="G487" s="3" t="inlineStr">
        <is>
          <t>persons</t>
        </is>
      </c>
      <c r="H487" s="13" t="inlineStr">
        <is>
          <t>https://mods.go.kr/boardDownload.es?bid=207&amp;list_no=252623&amp;seq=14</t>
        </is>
      </c>
    </row>
    <row r="488">
      <c r="A488" s="3" t="inlineStr">
        <is>
          <t>Южная Корея: рождения — прогнозы Статистики Кореи и факт</t>
        </is>
      </c>
      <c r="B488" s="3" t="inlineStr">
        <is>
          <t>KOR</t>
        </is>
      </c>
      <c r="C488" s="3" t="inlineStr">
        <is>
          <t>KOSTAT 2011, средний</t>
        </is>
      </c>
      <c r="D488" s="3" t="inlineStr">
        <is>
          <t>прогноз</t>
        </is>
      </c>
      <c r="E488" s="3" t="n">
        <v>2030</v>
      </c>
      <c r="F488" s="9" t="n">
        <v>409000</v>
      </c>
      <c r="G488" s="3" t="inlineStr">
        <is>
          <t>persons</t>
        </is>
      </c>
      <c r="H488" s="13" t="inlineStr">
        <is>
          <t>https://mods.go.kr/boardDownload.es?bid=207&amp;list_no=252623&amp;seq=14</t>
        </is>
      </c>
    </row>
    <row r="489">
      <c r="A489" s="3" t="inlineStr">
        <is>
          <t>Южная Корея: рождения — прогнозы Статистики Кореи и факт</t>
        </is>
      </c>
      <c r="B489" s="3" t="inlineStr">
        <is>
          <t>KOR</t>
        </is>
      </c>
      <c r="C489" s="3" t="inlineStr">
        <is>
          <t>KOSTAT 2011, средний</t>
        </is>
      </c>
      <c r="D489" s="3" t="inlineStr">
        <is>
          <t>прогноз</t>
        </is>
      </c>
      <c r="E489" s="3" t="n">
        <v>2035</v>
      </c>
      <c r="F489" s="9" t="n">
        <v>358000</v>
      </c>
      <c r="G489" s="3" t="inlineStr">
        <is>
          <t>persons</t>
        </is>
      </c>
      <c r="H489" s="13" t="inlineStr">
        <is>
          <t>https://mods.go.kr/boardDownload.es?bid=207&amp;list_no=252623&amp;seq=14</t>
        </is>
      </c>
    </row>
    <row r="490">
      <c r="A490" s="3" t="inlineStr">
        <is>
          <t>Южная Корея: рождения — прогнозы Статистики Кореи и факт</t>
        </is>
      </c>
      <c r="B490" s="3" t="inlineStr">
        <is>
          <t>KOR</t>
        </is>
      </c>
      <c r="C490" s="3" t="inlineStr">
        <is>
          <t>KOSTAT 2011, средний</t>
        </is>
      </c>
      <c r="D490" s="3" t="inlineStr">
        <is>
          <t>прогноз</t>
        </is>
      </c>
      <c r="E490" s="3" t="n">
        <v>2040</v>
      </c>
      <c r="F490" s="9" t="n">
        <v>325000</v>
      </c>
      <c r="G490" s="3" t="inlineStr">
        <is>
          <t>persons</t>
        </is>
      </c>
      <c r="H490" s="13" t="inlineStr">
        <is>
          <t>https://mods.go.kr/boardDownload.es?bid=207&amp;list_no=252623&amp;seq=14</t>
        </is>
      </c>
    </row>
    <row r="491">
      <c r="A491" s="3" t="inlineStr">
        <is>
          <t>Южная Корея: рождения — прогнозы Статистики Кореи и факт</t>
        </is>
      </c>
      <c r="B491" s="3" t="inlineStr">
        <is>
          <t>KOR</t>
        </is>
      </c>
      <c r="C491" s="3" t="inlineStr">
        <is>
          <t>KOSTAT 2016, средний</t>
        </is>
      </c>
      <c r="D491" s="3" t="inlineStr">
        <is>
          <t>прогноз</t>
        </is>
      </c>
      <c r="E491" s="3" t="n">
        <v>2015</v>
      </c>
      <c r="F491" s="9" t="n">
        <v>427000</v>
      </c>
      <c r="G491" s="3" t="inlineStr">
        <is>
          <t>persons</t>
        </is>
      </c>
      <c r="H491" s="13" t="inlineStr">
        <is>
          <t>https://mods.go.kr/boardDownload.es?bid=207&amp;list_no=357935&amp;seq=3</t>
        </is>
      </c>
    </row>
    <row r="492">
      <c r="A492" s="3" t="inlineStr">
        <is>
          <t>Южная Корея: рождения — прогнозы Статистики Кореи и факт</t>
        </is>
      </c>
      <c r="B492" s="3" t="inlineStr">
        <is>
          <t>KOR</t>
        </is>
      </c>
      <c r="C492" s="3" t="inlineStr">
        <is>
          <t>KOSTAT 2016, средний</t>
        </is>
      </c>
      <c r="D492" s="3" t="inlineStr">
        <is>
          <t>прогноз</t>
        </is>
      </c>
      <c r="E492" s="3" t="n">
        <v>2016</v>
      </c>
      <c r="F492" s="9" t="n">
        <v>413000</v>
      </c>
      <c r="G492" s="3" t="inlineStr">
        <is>
          <t>persons</t>
        </is>
      </c>
      <c r="H492" s="13" t="inlineStr">
        <is>
          <t>https://mods.go.kr/boardDownload.es?bid=207&amp;list_no=357935&amp;seq=3</t>
        </is>
      </c>
    </row>
    <row r="493">
      <c r="A493" s="3" t="inlineStr">
        <is>
          <t>Южная Корея: рождения — прогнозы Статистики Кореи и факт</t>
        </is>
      </c>
      <c r="B493" s="3" t="inlineStr">
        <is>
          <t>KOR</t>
        </is>
      </c>
      <c r="C493" s="3" t="inlineStr">
        <is>
          <t>KOSTAT 2016, средний</t>
        </is>
      </c>
      <c r="D493" s="3" t="inlineStr">
        <is>
          <t>прогноз</t>
        </is>
      </c>
      <c r="E493" s="3" t="n">
        <v>2017</v>
      </c>
      <c r="F493" s="9" t="n">
        <v>413000</v>
      </c>
      <c r="G493" s="3" t="inlineStr">
        <is>
          <t>persons</t>
        </is>
      </c>
      <c r="H493" s="13" t="inlineStr">
        <is>
          <t>https://mods.go.kr/boardDownload.es?bid=207&amp;list_no=357935&amp;seq=3</t>
        </is>
      </c>
    </row>
    <row r="494">
      <c r="A494" s="3" t="inlineStr">
        <is>
          <t>Южная Корея: рождения — прогнозы Статистики Кореи и факт</t>
        </is>
      </c>
      <c r="B494" s="3" t="inlineStr">
        <is>
          <t>KOR</t>
        </is>
      </c>
      <c r="C494" s="3" t="inlineStr">
        <is>
          <t>KOSTAT 2016, средний</t>
        </is>
      </c>
      <c r="D494" s="3" t="inlineStr">
        <is>
          <t>прогноз</t>
        </is>
      </c>
      <c r="E494" s="3" t="n">
        <v>2018</v>
      </c>
      <c r="F494" s="9" t="n">
        <v>411000</v>
      </c>
      <c r="G494" s="3" t="inlineStr">
        <is>
          <t>persons</t>
        </is>
      </c>
      <c r="H494" s="13" t="inlineStr">
        <is>
          <t>https://mods.go.kr/boardDownload.es?bid=207&amp;list_no=357935&amp;seq=3</t>
        </is>
      </c>
    </row>
    <row r="495">
      <c r="A495" s="3" t="inlineStr">
        <is>
          <t>Южная Корея: рождения — прогнозы Статистики Кореи и факт</t>
        </is>
      </c>
      <c r="B495" s="3" t="inlineStr">
        <is>
          <t>KOR</t>
        </is>
      </c>
      <c r="C495" s="3" t="inlineStr">
        <is>
          <t>KOSTAT 2016, средний</t>
        </is>
      </c>
      <c r="D495" s="3" t="inlineStr">
        <is>
          <t>прогноз</t>
        </is>
      </c>
      <c r="E495" s="3" t="n">
        <v>2019</v>
      </c>
      <c r="F495" s="9" t="n">
        <v>410000</v>
      </c>
      <c r="G495" s="3" t="inlineStr">
        <is>
          <t>persons</t>
        </is>
      </c>
      <c r="H495" s="13" t="inlineStr">
        <is>
          <t>https://mods.go.kr/boardDownload.es?bid=207&amp;list_no=357935&amp;seq=3</t>
        </is>
      </c>
    </row>
    <row r="496">
      <c r="A496" s="3" t="inlineStr">
        <is>
          <t>Южная Корея: рождения — прогнозы Статистики Кореи и факт</t>
        </is>
      </c>
      <c r="B496" s="3" t="inlineStr">
        <is>
          <t>KOR</t>
        </is>
      </c>
      <c r="C496" s="3" t="inlineStr">
        <is>
          <t>KOSTAT 2016, средний</t>
        </is>
      </c>
      <c r="D496" s="3" t="inlineStr">
        <is>
          <t>прогноз</t>
        </is>
      </c>
      <c r="E496" s="3" t="n">
        <v>2020</v>
      </c>
      <c r="F496" s="9" t="n">
        <v>409000</v>
      </c>
      <c r="G496" s="3" t="inlineStr">
        <is>
          <t>persons</t>
        </is>
      </c>
      <c r="H496" s="13" t="inlineStr">
        <is>
          <t>https://mods.go.kr/boardDownload.es?bid=207&amp;list_no=357935&amp;seq=3</t>
        </is>
      </c>
    </row>
    <row r="497">
      <c r="A497" s="3" t="inlineStr">
        <is>
          <t>Южная Корея: рождения — прогнозы Статистики Кореи и факт</t>
        </is>
      </c>
      <c r="B497" s="3" t="inlineStr">
        <is>
          <t>KOR</t>
        </is>
      </c>
      <c r="C497" s="3" t="inlineStr">
        <is>
          <t>KOSTAT 2016, средний</t>
        </is>
      </c>
      <c r="D497" s="3" t="inlineStr">
        <is>
          <t>прогноз</t>
        </is>
      </c>
      <c r="E497" s="3" t="n">
        <v>2021</v>
      </c>
      <c r="F497" s="9" t="n">
        <v>410000</v>
      </c>
      <c r="G497" s="3" t="inlineStr">
        <is>
          <t>persons</t>
        </is>
      </c>
      <c r="H497" s="13" t="inlineStr">
        <is>
          <t>https://mods.go.kr/boardDownload.es?bid=207&amp;list_no=357935&amp;seq=3</t>
        </is>
      </c>
    </row>
    <row r="498">
      <c r="A498" s="3" t="inlineStr">
        <is>
          <t>Южная Корея: рождения — прогнозы Статистики Кореи и факт</t>
        </is>
      </c>
      <c r="B498" s="3" t="inlineStr">
        <is>
          <t>KOR</t>
        </is>
      </c>
      <c r="C498" s="3" t="inlineStr">
        <is>
          <t>KOSTAT 2016, средний</t>
        </is>
      </c>
      <c r="D498" s="3" t="inlineStr">
        <is>
          <t>прогноз</t>
        </is>
      </c>
      <c r="E498" s="3" t="n">
        <v>2022</v>
      </c>
      <c r="F498" s="9" t="n">
        <v>411000</v>
      </c>
      <c r="G498" s="3" t="inlineStr">
        <is>
          <t>persons</t>
        </is>
      </c>
      <c r="H498" s="13" t="inlineStr">
        <is>
          <t>https://mods.go.kr/boardDownload.es?bid=207&amp;list_no=357935&amp;seq=3</t>
        </is>
      </c>
    </row>
    <row r="499">
      <c r="A499" s="3" t="inlineStr">
        <is>
          <t>Южная Корея: рождения — прогнозы Статистики Кореи и факт</t>
        </is>
      </c>
      <c r="B499" s="3" t="inlineStr">
        <is>
          <t>KOR</t>
        </is>
      </c>
      <c r="C499" s="3" t="inlineStr">
        <is>
          <t>KOSTAT 2016, средний</t>
        </is>
      </c>
      <c r="D499" s="3" t="inlineStr">
        <is>
          <t>прогноз</t>
        </is>
      </c>
      <c r="E499" s="3" t="n">
        <v>2023</v>
      </c>
      <c r="F499" s="9" t="n">
        <v>413000</v>
      </c>
      <c r="G499" s="3" t="inlineStr">
        <is>
          <t>persons</t>
        </is>
      </c>
      <c r="H499" s="13" t="inlineStr">
        <is>
          <t>https://mods.go.kr/boardDownload.es?bid=207&amp;list_no=357935&amp;seq=3</t>
        </is>
      </c>
    </row>
    <row r="500">
      <c r="A500" s="3" t="inlineStr">
        <is>
          <t>Южная Корея: рождения — прогнозы Статистики Кореи и факт</t>
        </is>
      </c>
      <c r="B500" s="3" t="inlineStr">
        <is>
          <t>KOR</t>
        </is>
      </c>
      <c r="C500" s="3" t="inlineStr">
        <is>
          <t>KOSTAT 2016, средний</t>
        </is>
      </c>
      <c r="D500" s="3" t="inlineStr">
        <is>
          <t>прогноз</t>
        </is>
      </c>
      <c r="E500" s="3" t="n">
        <v>2024</v>
      </c>
      <c r="F500" s="9" t="n">
        <v>415000</v>
      </c>
      <c r="G500" s="3" t="inlineStr">
        <is>
          <t>persons</t>
        </is>
      </c>
      <c r="H500" s="13" t="inlineStr">
        <is>
          <t>https://mods.go.kr/boardDownload.es?bid=207&amp;list_no=357935&amp;seq=3</t>
        </is>
      </c>
    </row>
    <row r="501">
      <c r="A501" s="3" t="inlineStr">
        <is>
          <t>Южная Корея: рождения — прогнозы Статистики Кореи и факт</t>
        </is>
      </c>
      <c r="B501" s="3" t="inlineStr">
        <is>
          <t>KOR</t>
        </is>
      </c>
      <c r="C501" s="3" t="inlineStr">
        <is>
          <t>KOSTAT 2016, средний</t>
        </is>
      </c>
      <c r="D501" s="3" t="inlineStr">
        <is>
          <t>прогноз</t>
        </is>
      </c>
      <c r="E501" s="3" t="n">
        <v>2025</v>
      </c>
      <c r="F501" s="9" t="n">
        <v>417000</v>
      </c>
      <c r="G501" s="3" t="inlineStr">
        <is>
          <t>persons</t>
        </is>
      </c>
      <c r="H501" s="13" t="inlineStr">
        <is>
          <t>https://mods.go.kr/boardDownload.es?bid=207&amp;list_no=357935&amp;seq=3</t>
        </is>
      </c>
    </row>
    <row r="502">
      <c r="A502" s="3" t="inlineStr">
        <is>
          <t>Южная Корея: рождения — прогнозы Статистики Кореи и факт</t>
        </is>
      </c>
      <c r="B502" s="3" t="inlineStr">
        <is>
          <t>KOR</t>
        </is>
      </c>
      <c r="C502" s="3" t="inlineStr">
        <is>
          <t>KOSTAT 2016, средний</t>
        </is>
      </c>
      <c r="D502" s="3" t="inlineStr">
        <is>
          <t>прогноз</t>
        </is>
      </c>
      <c r="E502" s="3" t="n">
        <v>2026</v>
      </c>
      <c r="F502" s="9" t="n">
        <v>418000</v>
      </c>
      <c r="G502" s="3" t="inlineStr">
        <is>
          <t>persons</t>
        </is>
      </c>
      <c r="H502" s="13" t="inlineStr">
        <is>
          <t>https://mods.go.kr/boardDownload.es?bid=207&amp;list_no=357935&amp;seq=3</t>
        </is>
      </c>
    </row>
    <row r="503">
      <c r="A503" s="3" t="inlineStr">
        <is>
          <t>Южная Корея: рождения — прогнозы Статистики Кореи и факт</t>
        </is>
      </c>
      <c r="B503" s="3" t="inlineStr">
        <is>
          <t>KOR</t>
        </is>
      </c>
      <c r="C503" s="3" t="inlineStr">
        <is>
          <t>KOSTAT 2016, средний</t>
        </is>
      </c>
      <c r="D503" s="3" t="inlineStr">
        <is>
          <t>прогноз</t>
        </is>
      </c>
      <c r="E503" s="3" t="n">
        <v>2027</v>
      </c>
      <c r="F503" s="9" t="n">
        <v>417000</v>
      </c>
      <c r="G503" s="3" t="inlineStr">
        <is>
          <t>persons</t>
        </is>
      </c>
      <c r="H503" s="13" t="inlineStr">
        <is>
          <t>https://mods.go.kr/boardDownload.es?bid=207&amp;list_no=357935&amp;seq=3</t>
        </is>
      </c>
    </row>
    <row r="504">
      <c r="A504" s="3" t="inlineStr">
        <is>
          <t>Южная Корея: рождения — прогнозы Статистики Кореи и факт</t>
        </is>
      </c>
      <c r="B504" s="3" t="inlineStr">
        <is>
          <t>KOR</t>
        </is>
      </c>
      <c r="C504" s="3" t="inlineStr">
        <is>
          <t>KOSTAT 2016, средний</t>
        </is>
      </c>
      <c r="D504" s="3" t="inlineStr">
        <is>
          <t>прогноз</t>
        </is>
      </c>
      <c r="E504" s="3" t="n">
        <v>2028</v>
      </c>
      <c r="F504" s="9" t="n">
        <v>415000</v>
      </c>
      <c r="G504" s="3" t="inlineStr">
        <is>
          <t>persons</t>
        </is>
      </c>
      <c r="H504" s="13" t="inlineStr">
        <is>
          <t>https://mods.go.kr/boardDownload.es?bid=207&amp;list_no=357935&amp;seq=3</t>
        </is>
      </c>
    </row>
    <row r="505">
      <c r="A505" s="3" t="inlineStr">
        <is>
          <t>Южная Корея: рождения — прогнозы Статистики Кореи и факт</t>
        </is>
      </c>
      <c r="B505" s="3" t="inlineStr">
        <is>
          <t>KOR</t>
        </is>
      </c>
      <c r="C505" s="3" t="inlineStr">
        <is>
          <t>KOSTAT 2016, средний</t>
        </is>
      </c>
      <c r="D505" s="3" t="inlineStr">
        <is>
          <t>прогноз</t>
        </is>
      </c>
      <c r="E505" s="3" t="n">
        <v>2029</v>
      </c>
      <c r="F505" s="9" t="n">
        <v>412000</v>
      </c>
      <c r="G505" s="3" t="inlineStr">
        <is>
          <t>persons</t>
        </is>
      </c>
      <c r="H505" s="13" t="inlineStr">
        <is>
          <t>https://mods.go.kr/boardDownload.es?bid=207&amp;list_no=357935&amp;seq=3</t>
        </is>
      </c>
    </row>
    <row r="506">
      <c r="A506" s="3" t="inlineStr">
        <is>
          <t>Южная Корея: рождения — прогнозы Статистики Кореи и факт</t>
        </is>
      </c>
      <c r="B506" s="3" t="inlineStr">
        <is>
          <t>KOR</t>
        </is>
      </c>
      <c r="C506" s="3" t="inlineStr">
        <is>
          <t>KOSTAT 2016, средний</t>
        </is>
      </c>
      <c r="D506" s="3" t="inlineStr">
        <is>
          <t>прогноз</t>
        </is>
      </c>
      <c r="E506" s="3" t="n">
        <v>2030</v>
      </c>
      <c r="F506" s="9" t="n">
        <v>406000</v>
      </c>
      <c r="G506" s="3" t="inlineStr">
        <is>
          <t>persons</t>
        </is>
      </c>
      <c r="H506" s="13" t="inlineStr">
        <is>
          <t>https://mods.go.kr/boardDownload.es?bid=207&amp;list_no=357935&amp;seq=3</t>
        </is>
      </c>
    </row>
    <row r="507">
      <c r="A507" s="3" t="inlineStr">
        <is>
          <t>Южная Корея: рождения — прогнозы Статистики Кореи и факт</t>
        </is>
      </c>
      <c r="B507" s="3" t="inlineStr">
        <is>
          <t>KOR</t>
        </is>
      </c>
      <c r="C507" s="3" t="inlineStr">
        <is>
          <t>KOSTAT 2016, средний</t>
        </is>
      </c>
      <c r="D507" s="3" t="inlineStr">
        <is>
          <t>прогноз</t>
        </is>
      </c>
      <c r="E507" s="3" t="n">
        <v>2031</v>
      </c>
      <c r="F507" s="9" t="n">
        <v>399000</v>
      </c>
      <c r="G507" s="3" t="inlineStr">
        <is>
          <t>persons</t>
        </is>
      </c>
      <c r="H507" s="13" t="inlineStr">
        <is>
          <t>https://mods.go.kr/boardDownload.es?bid=207&amp;list_no=357935&amp;seq=3</t>
        </is>
      </c>
    </row>
    <row r="508">
      <c r="A508" s="3" t="inlineStr">
        <is>
          <t>Южная Корея: рождения — прогнозы Статистики Кореи и факт</t>
        </is>
      </c>
      <c r="B508" s="3" t="inlineStr">
        <is>
          <t>KOR</t>
        </is>
      </c>
      <c r="C508" s="3" t="inlineStr">
        <is>
          <t>KOSTAT 2016, средний</t>
        </is>
      </c>
      <c r="D508" s="3" t="inlineStr">
        <is>
          <t>прогноз</t>
        </is>
      </c>
      <c r="E508" s="3" t="n">
        <v>2032</v>
      </c>
      <c r="F508" s="9" t="n">
        <v>391000</v>
      </c>
      <c r="G508" s="3" t="inlineStr">
        <is>
          <t>persons</t>
        </is>
      </c>
      <c r="H508" s="13" t="inlineStr">
        <is>
          <t>https://mods.go.kr/boardDownload.es?bid=207&amp;list_no=357935&amp;seq=3</t>
        </is>
      </c>
    </row>
    <row r="509">
      <c r="A509" s="3" t="inlineStr">
        <is>
          <t>Южная Корея: рождения — прогнозы Статистики Кореи и факт</t>
        </is>
      </c>
      <c r="B509" s="3" t="inlineStr">
        <is>
          <t>KOR</t>
        </is>
      </c>
      <c r="C509" s="3" t="inlineStr">
        <is>
          <t>KOSTAT 2016, средний</t>
        </is>
      </c>
      <c r="D509" s="3" t="inlineStr">
        <is>
          <t>прогноз</t>
        </is>
      </c>
      <c r="E509" s="3" t="n">
        <v>2033</v>
      </c>
      <c r="F509" s="9" t="n">
        <v>382000</v>
      </c>
      <c r="G509" s="3" t="inlineStr">
        <is>
          <t>persons</t>
        </is>
      </c>
      <c r="H509" s="13" t="inlineStr">
        <is>
          <t>https://mods.go.kr/boardDownload.es?bid=207&amp;list_no=357935&amp;seq=3</t>
        </is>
      </c>
    </row>
    <row r="510">
      <c r="A510" s="3" t="inlineStr">
        <is>
          <t>Южная Корея: рождения — прогнозы Статистики Кореи и факт</t>
        </is>
      </c>
      <c r="B510" s="3" t="inlineStr">
        <is>
          <t>KOR</t>
        </is>
      </c>
      <c r="C510" s="3" t="inlineStr">
        <is>
          <t>KOSTAT 2016, средний</t>
        </is>
      </c>
      <c r="D510" s="3" t="inlineStr">
        <is>
          <t>прогноз</t>
        </is>
      </c>
      <c r="E510" s="3" t="n">
        <v>2034</v>
      </c>
      <c r="F510" s="9" t="n">
        <v>372000</v>
      </c>
      <c r="G510" s="3" t="inlineStr">
        <is>
          <t>persons</t>
        </is>
      </c>
      <c r="H510" s="13" t="inlineStr">
        <is>
          <t>https://mods.go.kr/boardDownload.es?bid=207&amp;list_no=357935&amp;seq=3</t>
        </is>
      </c>
    </row>
    <row r="511">
      <c r="A511" s="3" t="inlineStr">
        <is>
          <t>Южная Корея: рождения — прогнозы Статистики Кореи и факт</t>
        </is>
      </c>
      <c r="B511" s="3" t="inlineStr">
        <is>
          <t>KOR</t>
        </is>
      </c>
      <c r="C511" s="3" t="inlineStr">
        <is>
          <t>KOSTAT 2016, средний</t>
        </is>
      </c>
      <c r="D511" s="3" t="inlineStr">
        <is>
          <t>прогноз</t>
        </is>
      </c>
      <c r="E511" s="3" t="n">
        <v>2035</v>
      </c>
      <c r="F511" s="9" t="n">
        <v>362000</v>
      </c>
      <c r="G511" s="3" t="inlineStr">
        <is>
          <t>persons</t>
        </is>
      </c>
      <c r="H511" s="13" t="inlineStr">
        <is>
          <t>https://mods.go.kr/boardDownload.es?bid=207&amp;list_no=357935&amp;seq=3</t>
        </is>
      </c>
    </row>
    <row r="512">
      <c r="A512" s="3" t="inlineStr">
        <is>
          <t>Южная Корея: рождения — прогнозы Статистики Кореи и факт</t>
        </is>
      </c>
      <c r="B512" s="3" t="inlineStr">
        <is>
          <t>KOR</t>
        </is>
      </c>
      <c r="C512" s="3" t="inlineStr">
        <is>
          <t>KOSTAT 2016, средний</t>
        </is>
      </c>
      <c r="D512" s="3" t="inlineStr">
        <is>
          <t>прогноз</t>
        </is>
      </c>
      <c r="E512" s="3" t="n">
        <v>2040</v>
      </c>
      <c r="F512" s="9" t="n">
        <v>322000</v>
      </c>
      <c r="G512" s="3" t="inlineStr">
        <is>
          <t>persons</t>
        </is>
      </c>
      <c r="H512" s="13" t="inlineStr">
        <is>
          <t>https://mods.go.kr/boardDownload.es?bid=207&amp;list_no=357935&amp;seq=3</t>
        </is>
      </c>
    </row>
    <row r="513">
      <c r="A513" s="3" t="inlineStr">
        <is>
          <t>Южная Корея: рождения — прогнозы Статистики Кореи и факт</t>
        </is>
      </c>
      <c r="B513" s="3" t="inlineStr">
        <is>
          <t>KOR</t>
        </is>
      </c>
      <c r="C513" s="3" t="inlineStr">
        <is>
          <t>KOSTAT 2019, средний</t>
        </is>
      </c>
      <c r="D513" s="3" t="inlineStr">
        <is>
          <t>прогноз</t>
        </is>
      </c>
      <c r="E513" s="3" t="n">
        <v>2017</v>
      </c>
      <c r="F513" s="9" t="n">
        <v>348000</v>
      </c>
      <c r="G513" s="3" t="inlineStr">
        <is>
          <t>persons</t>
        </is>
      </c>
      <c r="H513" s="13" t="inlineStr">
        <is>
          <t>https://mods.go.kr/boardDownload.es?bid=207&amp;list_no=373873&amp;seq=7</t>
        </is>
      </c>
    </row>
    <row r="514">
      <c r="A514" s="3" t="inlineStr">
        <is>
          <t>Южная Корея: рождения — прогнозы Статистики Кореи и факт</t>
        </is>
      </c>
      <c r="B514" s="3" t="inlineStr">
        <is>
          <t>KOR</t>
        </is>
      </c>
      <c r="C514" s="3" t="inlineStr">
        <is>
          <t>KOSTAT 2019, средний</t>
        </is>
      </c>
      <c r="D514" s="3" t="inlineStr">
        <is>
          <t>прогноз</t>
        </is>
      </c>
      <c r="E514" s="3" t="n">
        <v>2018</v>
      </c>
      <c r="F514" s="9" t="n">
        <v>325000</v>
      </c>
      <c r="G514" s="3" t="inlineStr">
        <is>
          <t>persons</t>
        </is>
      </c>
      <c r="H514" s="13" t="inlineStr">
        <is>
          <t>https://mods.go.kr/boardDownload.es?bid=207&amp;list_no=373873&amp;seq=7</t>
        </is>
      </c>
    </row>
    <row r="515">
      <c r="A515" s="3" t="inlineStr">
        <is>
          <t>Южная Корея: рождения — прогнозы Статистики Кореи и факт</t>
        </is>
      </c>
      <c r="B515" s="3" t="inlineStr">
        <is>
          <t>KOR</t>
        </is>
      </c>
      <c r="C515" s="3" t="inlineStr">
        <is>
          <t>KOSTAT 2019, средний</t>
        </is>
      </c>
      <c r="D515" s="3" t="inlineStr">
        <is>
          <t>прогноз</t>
        </is>
      </c>
      <c r="E515" s="3" t="n">
        <v>2019</v>
      </c>
      <c r="F515" s="9" t="n">
        <v>309000</v>
      </c>
      <c r="G515" s="3" t="inlineStr">
        <is>
          <t>persons</t>
        </is>
      </c>
      <c r="H515" s="13" t="inlineStr">
        <is>
          <t>https://mods.go.kr/boardDownload.es?bid=207&amp;list_no=373873&amp;seq=7</t>
        </is>
      </c>
    </row>
    <row r="516">
      <c r="A516" s="3" t="inlineStr">
        <is>
          <t>Южная Корея: рождения — прогнозы Статистики Кореи и факт</t>
        </is>
      </c>
      <c r="B516" s="3" t="inlineStr">
        <is>
          <t>KOR</t>
        </is>
      </c>
      <c r="C516" s="3" t="inlineStr">
        <is>
          <t>KOSTAT 2019, средний</t>
        </is>
      </c>
      <c r="D516" s="3" t="inlineStr">
        <is>
          <t>прогноз</t>
        </is>
      </c>
      <c r="E516" s="3" t="n">
        <v>2020</v>
      </c>
      <c r="F516" s="9" t="n">
        <v>292000</v>
      </c>
      <c r="G516" s="3" t="inlineStr">
        <is>
          <t>persons</t>
        </is>
      </c>
      <c r="H516" s="13" t="inlineStr">
        <is>
          <t>https://mods.go.kr/boardDownload.es?bid=207&amp;list_no=373873&amp;seq=7</t>
        </is>
      </c>
    </row>
    <row r="517">
      <c r="A517" s="3" t="inlineStr">
        <is>
          <t>Южная Корея: рождения — прогнозы Статистики Кореи и факт</t>
        </is>
      </c>
      <c r="B517" s="3" t="inlineStr">
        <is>
          <t>KOR</t>
        </is>
      </c>
      <c r="C517" s="3" t="inlineStr">
        <is>
          <t>KOSTAT 2019, средний</t>
        </is>
      </c>
      <c r="D517" s="3" t="inlineStr">
        <is>
          <t>прогноз</t>
        </is>
      </c>
      <c r="E517" s="3" t="n">
        <v>2021</v>
      </c>
      <c r="F517" s="9" t="n">
        <v>290000</v>
      </c>
      <c r="G517" s="3" t="inlineStr">
        <is>
          <t>persons</t>
        </is>
      </c>
      <c r="H517" s="13" t="inlineStr">
        <is>
          <t>https://mods.go.kr/boardDownload.es?bid=207&amp;list_no=373873&amp;seq=7</t>
        </is>
      </c>
    </row>
    <row r="518">
      <c r="A518" s="3" t="inlineStr">
        <is>
          <t>Южная Корея: рождения — прогнозы Статистики Кореи и факт</t>
        </is>
      </c>
      <c r="B518" s="3" t="inlineStr">
        <is>
          <t>KOR</t>
        </is>
      </c>
      <c r="C518" s="3" t="inlineStr">
        <is>
          <t>KOSTAT 2019, средний</t>
        </is>
      </c>
      <c r="D518" s="3" t="inlineStr">
        <is>
          <t>прогноз</t>
        </is>
      </c>
      <c r="E518" s="3" t="n">
        <v>2022</v>
      </c>
      <c r="F518" s="9" t="n">
        <v>300000</v>
      </c>
      <c r="G518" s="3" t="inlineStr">
        <is>
          <t>persons</t>
        </is>
      </c>
      <c r="H518" s="13" t="inlineStr">
        <is>
          <t>https://mods.go.kr/boardDownload.es?bid=207&amp;list_no=373873&amp;seq=7</t>
        </is>
      </c>
    </row>
    <row r="519">
      <c r="A519" s="3" t="inlineStr">
        <is>
          <t>Южная Корея: рождения — прогнозы Статистики Кореи и факт</t>
        </is>
      </c>
      <c r="B519" s="3" t="inlineStr">
        <is>
          <t>KOR</t>
        </is>
      </c>
      <c r="C519" s="3" t="inlineStr">
        <is>
          <t>KOSTAT 2019, средний</t>
        </is>
      </c>
      <c r="D519" s="3" t="inlineStr">
        <is>
          <t>прогноз</t>
        </is>
      </c>
      <c r="E519" s="3" t="n">
        <v>2023</v>
      </c>
      <c r="F519" s="9" t="n">
        <v>312000</v>
      </c>
      <c r="G519" s="3" t="inlineStr">
        <is>
          <t>persons</t>
        </is>
      </c>
      <c r="H519" s="13" t="inlineStr">
        <is>
          <t>https://mods.go.kr/boardDownload.es?bid=207&amp;list_no=373873&amp;seq=7</t>
        </is>
      </c>
    </row>
    <row r="520">
      <c r="A520" s="3" t="inlineStr">
        <is>
          <t>Южная Корея: рождения — прогнозы Статистики Кореи и факт</t>
        </is>
      </c>
      <c r="B520" s="3" t="inlineStr">
        <is>
          <t>KOR</t>
        </is>
      </c>
      <c r="C520" s="3" t="inlineStr">
        <is>
          <t>KOSTAT 2019, средний</t>
        </is>
      </c>
      <c r="D520" s="3" t="inlineStr">
        <is>
          <t>прогноз</t>
        </is>
      </c>
      <c r="E520" s="3" t="n">
        <v>2024</v>
      </c>
      <c r="F520" s="9" t="n">
        <v>324000</v>
      </c>
      <c r="G520" s="3" t="inlineStr">
        <is>
          <t>persons</t>
        </is>
      </c>
      <c r="H520" s="13" t="inlineStr">
        <is>
          <t>https://mods.go.kr/boardDownload.es?bid=207&amp;list_no=373873&amp;seq=7</t>
        </is>
      </c>
    </row>
    <row r="521">
      <c r="A521" s="3" t="inlineStr">
        <is>
          <t>Южная Корея: рождения — прогнозы Статистики Кореи и факт</t>
        </is>
      </c>
      <c r="B521" s="3" t="inlineStr">
        <is>
          <t>KOR</t>
        </is>
      </c>
      <c r="C521" s="3" t="inlineStr">
        <is>
          <t>KOSTAT 2019, средний</t>
        </is>
      </c>
      <c r="D521" s="3" t="inlineStr">
        <is>
          <t>прогноз</t>
        </is>
      </c>
      <c r="E521" s="3" t="n">
        <v>2025</v>
      </c>
      <c r="F521" s="9" t="n">
        <v>335000</v>
      </c>
      <c r="G521" s="3" t="inlineStr">
        <is>
          <t>persons</t>
        </is>
      </c>
      <c r="H521" s="13" t="inlineStr">
        <is>
          <t>https://mods.go.kr/boardDownload.es?bid=207&amp;list_no=373873&amp;seq=7</t>
        </is>
      </c>
    </row>
    <row r="522">
      <c r="A522" s="3" t="inlineStr">
        <is>
          <t>Южная Корея: рождения — прогнозы Статистики Кореи и факт</t>
        </is>
      </c>
      <c r="B522" s="3" t="inlineStr">
        <is>
          <t>KOR</t>
        </is>
      </c>
      <c r="C522" s="3" t="inlineStr">
        <is>
          <t>KOSTAT 2019, средний</t>
        </is>
      </c>
      <c r="D522" s="3" t="inlineStr">
        <is>
          <t>прогноз</t>
        </is>
      </c>
      <c r="E522" s="3" t="n">
        <v>2026</v>
      </c>
      <c r="F522" s="9" t="n">
        <v>346000</v>
      </c>
      <c r="G522" s="3" t="inlineStr">
        <is>
          <t>persons</t>
        </is>
      </c>
      <c r="H522" s="13" t="inlineStr">
        <is>
          <t>https://mods.go.kr/boardDownload.es?bid=207&amp;list_no=373873&amp;seq=7</t>
        </is>
      </c>
    </row>
    <row r="523">
      <c r="A523" s="3" t="inlineStr">
        <is>
          <t>Южная Корея: рождения — прогнозы Статистики Кореи и факт</t>
        </is>
      </c>
      <c r="B523" s="3" t="inlineStr">
        <is>
          <t>KOR</t>
        </is>
      </c>
      <c r="C523" s="3" t="inlineStr">
        <is>
          <t>KOSTAT 2019, средний</t>
        </is>
      </c>
      <c r="D523" s="3" t="inlineStr">
        <is>
          <t>прогноз</t>
        </is>
      </c>
      <c r="E523" s="3" t="n">
        <v>2027</v>
      </c>
      <c r="F523" s="9" t="n">
        <v>356000</v>
      </c>
      <c r="G523" s="3" t="inlineStr">
        <is>
          <t>persons</t>
        </is>
      </c>
      <c r="H523" s="13" t="inlineStr">
        <is>
          <t>https://mods.go.kr/boardDownload.es?bid=207&amp;list_no=373873&amp;seq=7</t>
        </is>
      </c>
    </row>
    <row r="524">
      <c r="A524" s="3" t="inlineStr">
        <is>
          <t>Южная Корея: рождения — прогнозы Статистики Кореи и факт</t>
        </is>
      </c>
      <c r="B524" s="3" t="inlineStr">
        <is>
          <t>KOR</t>
        </is>
      </c>
      <c r="C524" s="3" t="inlineStr">
        <is>
          <t>KOSTAT 2019, средний</t>
        </is>
      </c>
      <c r="D524" s="3" t="inlineStr">
        <is>
          <t>прогноз</t>
        </is>
      </c>
      <c r="E524" s="3" t="n">
        <v>2028</v>
      </c>
      <c r="F524" s="9" t="n">
        <v>361000</v>
      </c>
      <c r="G524" s="3" t="inlineStr">
        <is>
          <t>persons</t>
        </is>
      </c>
      <c r="H524" s="13" t="inlineStr">
        <is>
          <t>https://mods.go.kr/boardDownload.es?bid=207&amp;list_no=373873&amp;seq=7</t>
        </is>
      </c>
    </row>
    <row r="525">
      <c r="A525" s="3" t="inlineStr">
        <is>
          <t>Южная Корея: рождения — прогнозы Статистики Кореи и факт</t>
        </is>
      </c>
      <c r="B525" s="3" t="inlineStr">
        <is>
          <t>KOR</t>
        </is>
      </c>
      <c r="C525" s="3" t="inlineStr">
        <is>
          <t>KOSTAT 2019, средний</t>
        </is>
      </c>
      <c r="D525" s="3" t="inlineStr">
        <is>
          <t>прогноз</t>
        </is>
      </c>
      <c r="E525" s="3" t="n">
        <v>2029</v>
      </c>
      <c r="F525" s="9" t="n">
        <v>360000</v>
      </c>
      <c r="G525" s="3" t="inlineStr">
        <is>
          <t>persons</t>
        </is>
      </c>
      <c r="H525" s="13" t="inlineStr">
        <is>
          <t>https://mods.go.kr/boardDownload.es?bid=207&amp;list_no=373873&amp;seq=7</t>
        </is>
      </c>
    </row>
    <row r="526">
      <c r="A526" s="3" t="inlineStr">
        <is>
          <t>Южная Корея: рождения — прогнозы Статистики Кореи и факт</t>
        </is>
      </c>
      <c r="B526" s="3" t="inlineStr">
        <is>
          <t>KOR</t>
        </is>
      </c>
      <c r="C526" s="3" t="inlineStr">
        <is>
          <t>KOSTAT 2019, средний</t>
        </is>
      </c>
      <c r="D526" s="3" t="inlineStr">
        <is>
          <t>прогноз</t>
        </is>
      </c>
      <c r="E526" s="3" t="n">
        <v>2030</v>
      </c>
      <c r="F526" s="9" t="n">
        <v>358000</v>
      </c>
      <c r="G526" s="3" t="inlineStr">
        <is>
          <t>persons</t>
        </is>
      </c>
      <c r="H526" s="13" t="inlineStr">
        <is>
          <t>https://mods.go.kr/boardDownload.es?bid=207&amp;list_no=373873&amp;seq=7</t>
        </is>
      </c>
    </row>
    <row r="527">
      <c r="A527" s="3" t="inlineStr">
        <is>
          <t>Южная Корея: рождения — прогнозы Статистики Кореи и факт</t>
        </is>
      </c>
      <c r="B527" s="3" t="inlineStr">
        <is>
          <t>KOR</t>
        </is>
      </c>
      <c r="C527" s="3" t="inlineStr">
        <is>
          <t>KOSTAT 2019, средний</t>
        </is>
      </c>
      <c r="D527" s="3" t="inlineStr">
        <is>
          <t>прогноз</t>
        </is>
      </c>
      <c r="E527" s="3" t="n">
        <v>2031</v>
      </c>
      <c r="F527" s="9" t="n">
        <v>354000</v>
      </c>
      <c r="G527" s="3" t="inlineStr">
        <is>
          <t>persons</t>
        </is>
      </c>
      <c r="H527" s="13" t="inlineStr">
        <is>
          <t>https://mods.go.kr/boardDownload.es?bid=207&amp;list_no=373873&amp;seq=7</t>
        </is>
      </c>
    </row>
    <row r="528">
      <c r="A528" s="3" t="inlineStr">
        <is>
          <t>Южная Корея: рождения — прогнозы Статистики Кореи и факт</t>
        </is>
      </c>
      <c r="B528" s="3" t="inlineStr">
        <is>
          <t>KOR</t>
        </is>
      </c>
      <c r="C528" s="3" t="inlineStr">
        <is>
          <t>KOSTAT 2019, средний</t>
        </is>
      </c>
      <c r="D528" s="3" t="inlineStr">
        <is>
          <t>прогноз</t>
        </is>
      </c>
      <c r="E528" s="3" t="n">
        <v>2032</v>
      </c>
      <c r="F528" s="9" t="n">
        <v>349000</v>
      </c>
      <c r="G528" s="3" t="inlineStr">
        <is>
          <t>persons</t>
        </is>
      </c>
      <c r="H528" s="13" t="inlineStr">
        <is>
          <t>https://mods.go.kr/boardDownload.es?bid=207&amp;list_no=373873&amp;seq=7</t>
        </is>
      </c>
    </row>
    <row r="529">
      <c r="A529" s="3" t="inlineStr">
        <is>
          <t>Южная Корея: рождения — прогнозы Статистики Кореи и факт</t>
        </is>
      </c>
      <c r="B529" s="3" t="inlineStr">
        <is>
          <t>KOR</t>
        </is>
      </c>
      <c r="C529" s="3" t="inlineStr">
        <is>
          <t>KOSTAT 2019, средний</t>
        </is>
      </c>
      <c r="D529" s="3" t="inlineStr">
        <is>
          <t>прогноз</t>
        </is>
      </c>
      <c r="E529" s="3" t="n">
        <v>2033</v>
      </c>
      <c r="F529" s="9" t="n">
        <v>342000</v>
      </c>
      <c r="G529" s="3" t="inlineStr">
        <is>
          <t>persons</t>
        </is>
      </c>
      <c r="H529" s="13" t="inlineStr">
        <is>
          <t>https://mods.go.kr/boardDownload.es?bid=207&amp;list_no=373873&amp;seq=7</t>
        </is>
      </c>
    </row>
    <row r="530">
      <c r="A530" s="3" t="inlineStr">
        <is>
          <t>Южная Корея: рождения — прогнозы Статистики Кореи и факт</t>
        </is>
      </c>
      <c r="B530" s="3" t="inlineStr">
        <is>
          <t>KOR</t>
        </is>
      </c>
      <c r="C530" s="3" t="inlineStr">
        <is>
          <t>KOSTAT 2019, средний</t>
        </is>
      </c>
      <c r="D530" s="3" t="inlineStr">
        <is>
          <t>прогноз</t>
        </is>
      </c>
      <c r="E530" s="3" t="n">
        <v>2034</v>
      </c>
      <c r="F530" s="9" t="n">
        <v>335000</v>
      </c>
      <c r="G530" s="3" t="inlineStr">
        <is>
          <t>persons</t>
        </is>
      </c>
      <c r="H530" s="13" t="inlineStr">
        <is>
          <t>https://mods.go.kr/boardDownload.es?bid=207&amp;list_no=373873&amp;seq=7</t>
        </is>
      </c>
    </row>
    <row r="531">
      <c r="A531" s="3" t="inlineStr">
        <is>
          <t>Южная Корея: рождения — прогнозы Статистики Кореи и факт</t>
        </is>
      </c>
      <c r="B531" s="3" t="inlineStr">
        <is>
          <t>KOR</t>
        </is>
      </c>
      <c r="C531" s="3" t="inlineStr">
        <is>
          <t>KOSTAT 2019, средний</t>
        </is>
      </c>
      <c r="D531" s="3" t="inlineStr">
        <is>
          <t>прогноз</t>
        </is>
      </c>
      <c r="E531" s="3" t="n">
        <v>2035</v>
      </c>
      <c r="F531" s="9" t="n">
        <v>327000</v>
      </c>
      <c r="G531" s="3" t="inlineStr">
        <is>
          <t>persons</t>
        </is>
      </c>
      <c r="H531" s="13" t="inlineStr">
        <is>
          <t>https://mods.go.kr/boardDownload.es?bid=207&amp;list_no=373873&amp;seq=7</t>
        </is>
      </c>
    </row>
    <row r="532">
      <c r="A532" s="3" t="inlineStr">
        <is>
          <t>Южная Корея: рождения — прогнозы Статистики Кореи и факт</t>
        </is>
      </c>
      <c r="B532" s="3" t="inlineStr">
        <is>
          <t>KOR</t>
        </is>
      </c>
      <c r="C532" s="3" t="inlineStr">
        <is>
          <t>KOSTAT 2019, средний</t>
        </is>
      </c>
      <c r="D532" s="3" t="inlineStr">
        <is>
          <t>прогноз</t>
        </is>
      </c>
      <c r="E532" s="3" t="n">
        <v>2040</v>
      </c>
      <c r="F532" s="9" t="n">
        <v>295000</v>
      </c>
      <c r="G532" s="3" t="inlineStr">
        <is>
          <t>persons</t>
        </is>
      </c>
      <c r="H532" s="13" t="inlineStr">
        <is>
          <t>https://mods.go.kr/boardDownload.es?bid=207&amp;list_no=373873&amp;seq=7</t>
        </is>
      </c>
    </row>
    <row r="533">
      <c r="A533" s="3" t="inlineStr">
        <is>
          <t>Южная Корея: рождения — прогнозы Статистики Кореи и факт</t>
        </is>
      </c>
      <c r="B533" s="3" t="inlineStr">
        <is>
          <t>KOR</t>
        </is>
      </c>
      <c r="C533" s="3" t="inlineStr">
        <is>
          <t>KOSTAT 2021, средний</t>
        </is>
      </c>
      <c r="D533" s="3" t="inlineStr">
        <is>
          <t>прогноз</t>
        </is>
      </c>
      <c r="E533" s="3" t="n">
        <v>2020</v>
      </c>
      <c r="F533" s="9" t="n">
        <v>275000</v>
      </c>
      <c r="G533" s="3" t="inlineStr">
        <is>
          <t>persons</t>
        </is>
      </c>
      <c r="H533" s="13" t="inlineStr">
        <is>
          <t>https://mods.go.kr/boardDownload.es?bid=207&amp;list_no=415453&amp;seq=5</t>
        </is>
      </c>
    </row>
    <row r="534">
      <c r="A534" s="3" t="inlineStr">
        <is>
          <t>Южная Корея: рождения — прогнозы Статистики Кореи и факт</t>
        </is>
      </c>
      <c r="B534" s="3" t="inlineStr">
        <is>
          <t>KOR</t>
        </is>
      </c>
      <c r="C534" s="3" t="inlineStr">
        <is>
          <t>KOSTAT 2021, средний</t>
        </is>
      </c>
      <c r="D534" s="3" t="inlineStr">
        <is>
          <t>прогноз</t>
        </is>
      </c>
      <c r="E534" s="3" t="n">
        <v>2021</v>
      </c>
      <c r="F534" s="9" t="n">
        <v>261000</v>
      </c>
      <c r="G534" s="3" t="inlineStr">
        <is>
          <t>persons</t>
        </is>
      </c>
      <c r="H534" s="13" t="inlineStr">
        <is>
          <t>https://mods.go.kr/boardDownload.es?bid=207&amp;list_no=415453&amp;seq=5</t>
        </is>
      </c>
    </row>
    <row r="535">
      <c r="A535" s="3" t="inlineStr">
        <is>
          <t>Южная Корея: рождения — прогнозы Статистики Кореи и факт</t>
        </is>
      </c>
      <c r="B535" s="3" t="inlineStr">
        <is>
          <t>KOR</t>
        </is>
      </c>
      <c r="C535" s="3" t="inlineStr">
        <is>
          <t>KOSTAT 2021, средний</t>
        </is>
      </c>
      <c r="D535" s="3" t="inlineStr">
        <is>
          <t>прогноз</t>
        </is>
      </c>
      <c r="E535" s="3" t="n">
        <v>2022</v>
      </c>
      <c r="F535" s="9" t="n">
        <v>246000</v>
      </c>
      <c r="G535" s="3" t="inlineStr">
        <is>
          <t>persons</t>
        </is>
      </c>
      <c r="H535" s="13" t="inlineStr">
        <is>
          <t>https://mods.go.kr/boardDownload.es?bid=207&amp;list_no=415453&amp;seq=5</t>
        </is>
      </c>
    </row>
    <row r="536">
      <c r="A536" s="3" t="inlineStr">
        <is>
          <t>Южная Корея: рождения — прогнозы Статистики Кореи и факт</t>
        </is>
      </c>
      <c r="B536" s="3" t="inlineStr">
        <is>
          <t>KOR</t>
        </is>
      </c>
      <c r="C536" s="3" t="inlineStr">
        <is>
          <t>KOSTAT 2021, средний</t>
        </is>
      </c>
      <c r="D536" s="3" t="inlineStr">
        <is>
          <t>прогноз</t>
        </is>
      </c>
      <c r="E536" s="3" t="n">
        <v>2023</v>
      </c>
      <c r="F536" s="9" t="n">
        <v>233000</v>
      </c>
      <c r="G536" s="3" t="inlineStr">
        <is>
          <t>persons</t>
        </is>
      </c>
      <c r="H536" s="13" t="inlineStr">
        <is>
          <t>https://mods.go.kr/boardDownload.es?bid=207&amp;list_no=415453&amp;seq=5</t>
        </is>
      </c>
    </row>
    <row r="537">
      <c r="A537" s="3" t="inlineStr">
        <is>
          <t>Южная Корея: рождения — прогнозы Статистики Кореи и факт</t>
        </is>
      </c>
      <c r="B537" s="3" t="inlineStr">
        <is>
          <t>KOR</t>
        </is>
      </c>
      <c r="C537" s="3" t="inlineStr">
        <is>
          <t>KOSTAT 2021, средний</t>
        </is>
      </c>
      <c r="D537" s="3" t="inlineStr">
        <is>
          <t>прогноз</t>
        </is>
      </c>
      <c r="E537" s="3" t="n">
        <v>2024</v>
      </c>
      <c r="F537" s="9" t="n">
        <v>234000</v>
      </c>
      <c r="G537" s="3" t="inlineStr">
        <is>
          <t>persons</t>
        </is>
      </c>
      <c r="H537" s="13" t="inlineStr">
        <is>
          <t>https://mods.go.kr/boardDownload.es?bid=207&amp;list_no=415453&amp;seq=5</t>
        </is>
      </c>
    </row>
    <row r="538">
      <c r="A538" s="3" t="inlineStr">
        <is>
          <t>Южная Корея: рождения — прогнозы Статистики Кореи и факт</t>
        </is>
      </c>
      <c r="B538" s="3" t="inlineStr">
        <is>
          <t>KOR</t>
        </is>
      </c>
      <c r="C538" s="3" t="inlineStr">
        <is>
          <t>KOSTAT 2021, средний</t>
        </is>
      </c>
      <c r="D538" s="3" t="inlineStr">
        <is>
          <t>прогноз</t>
        </is>
      </c>
      <c r="E538" s="3" t="n">
        <v>2025</v>
      </c>
      <c r="F538" s="9" t="n">
        <v>248000</v>
      </c>
      <c r="G538" s="3" t="inlineStr">
        <is>
          <t>persons</t>
        </is>
      </c>
      <c r="H538" s="13" t="inlineStr">
        <is>
          <t>https://mods.go.kr/boardDownload.es?bid=207&amp;list_no=415453&amp;seq=5</t>
        </is>
      </c>
    </row>
    <row r="539">
      <c r="A539" s="3" t="inlineStr">
        <is>
          <t>Южная Корея: рождения — прогнозы Статистики Кореи и факт</t>
        </is>
      </c>
      <c r="B539" s="3" t="inlineStr">
        <is>
          <t>KOR</t>
        </is>
      </c>
      <c r="C539" s="3" t="inlineStr">
        <is>
          <t>KOSTAT 2021, средний</t>
        </is>
      </c>
      <c r="D539" s="3" t="inlineStr">
        <is>
          <t>прогноз</t>
        </is>
      </c>
      <c r="E539" s="3" t="n">
        <v>2026</v>
      </c>
      <c r="F539" s="9" t="n">
        <v>261000</v>
      </c>
      <c r="G539" s="3" t="inlineStr">
        <is>
          <t>persons</t>
        </is>
      </c>
      <c r="H539" s="13" t="inlineStr">
        <is>
          <t>https://mods.go.kr/boardDownload.es?bid=207&amp;list_no=415453&amp;seq=5</t>
        </is>
      </c>
    </row>
    <row r="540">
      <c r="A540" s="3" t="inlineStr">
        <is>
          <t>Южная Корея: рождения — прогнозы Статистики Кореи и факт</t>
        </is>
      </c>
      <c r="B540" s="3" t="inlineStr">
        <is>
          <t>KOR</t>
        </is>
      </c>
      <c r="C540" s="3" t="inlineStr">
        <is>
          <t>KOSTAT 2021, средний</t>
        </is>
      </c>
      <c r="D540" s="3" t="inlineStr">
        <is>
          <t>прогноз</t>
        </is>
      </c>
      <c r="E540" s="3" t="n">
        <v>2027</v>
      </c>
      <c r="F540" s="9" t="n">
        <v>274000</v>
      </c>
      <c r="G540" s="3" t="inlineStr">
        <is>
          <t>persons</t>
        </is>
      </c>
      <c r="H540" s="13" t="inlineStr">
        <is>
          <t>https://mods.go.kr/boardDownload.es?bid=207&amp;list_no=415453&amp;seq=5</t>
        </is>
      </c>
    </row>
    <row r="541">
      <c r="A541" s="3" t="inlineStr">
        <is>
          <t>Южная Корея: рождения — прогнозы Статистики Кореи и факт</t>
        </is>
      </c>
      <c r="B541" s="3" t="inlineStr">
        <is>
          <t>KOR</t>
        </is>
      </c>
      <c r="C541" s="3" t="inlineStr">
        <is>
          <t>KOSTAT 2021, средний</t>
        </is>
      </c>
      <c r="D541" s="3" t="inlineStr">
        <is>
          <t>прогноз</t>
        </is>
      </c>
      <c r="E541" s="3" t="n">
        <v>2028</v>
      </c>
      <c r="F541" s="9" t="n">
        <v>286000</v>
      </c>
      <c r="G541" s="3" t="inlineStr">
        <is>
          <t>persons</t>
        </is>
      </c>
      <c r="H541" s="13" t="inlineStr">
        <is>
          <t>https://mods.go.kr/boardDownload.es?bid=207&amp;list_no=415453&amp;seq=5</t>
        </is>
      </c>
    </row>
    <row r="542">
      <c r="A542" s="3" t="inlineStr">
        <is>
          <t>Южная Корея: рождения — прогнозы Статистики Кореи и факт</t>
        </is>
      </c>
      <c r="B542" s="3" t="inlineStr">
        <is>
          <t>KOR</t>
        </is>
      </c>
      <c r="C542" s="3" t="inlineStr">
        <is>
          <t>KOSTAT 2021, средний</t>
        </is>
      </c>
      <c r="D542" s="3" t="inlineStr">
        <is>
          <t>прогноз</t>
        </is>
      </c>
      <c r="E542" s="3" t="n">
        <v>2029</v>
      </c>
      <c r="F542" s="9" t="n">
        <v>296000</v>
      </c>
      <c r="G542" s="3" t="inlineStr">
        <is>
          <t>persons</t>
        </is>
      </c>
      <c r="H542" s="13" t="inlineStr">
        <is>
          <t>https://mods.go.kr/boardDownload.es?bid=207&amp;list_no=415453&amp;seq=5</t>
        </is>
      </c>
    </row>
    <row r="543">
      <c r="A543" s="3" t="inlineStr">
        <is>
          <t>Южная Корея: рождения — прогнозы Статистики Кореи и факт</t>
        </is>
      </c>
      <c r="B543" s="3" t="inlineStr">
        <is>
          <t>KOR</t>
        </is>
      </c>
      <c r="C543" s="3" t="inlineStr">
        <is>
          <t>KOSTAT 2021, средний</t>
        </is>
      </c>
      <c r="D543" s="3" t="inlineStr">
        <is>
          <t>прогноз</t>
        </is>
      </c>
      <c r="E543" s="3" t="n">
        <v>2030</v>
      </c>
      <c r="F543" s="9" t="n">
        <v>305000</v>
      </c>
      <c r="G543" s="3" t="inlineStr">
        <is>
          <t>persons</t>
        </is>
      </c>
      <c r="H543" s="13" t="inlineStr">
        <is>
          <t>https://mods.go.kr/boardDownload.es?bid=207&amp;list_no=415453&amp;seq=5</t>
        </is>
      </c>
    </row>
    <row r="544">
      <c r="A544" s="3" t="inlineStr">
        <is>
          <t>Южная Корея: рождения — прогнозы Статистики Кореи и факт</t>
        </is>
      </c>
      <c r="B544" s="3" t="inlineStr">
        <is>
          <t>KOR</t>
        </is>
      </c>
      <c r="C544" s="3" t="inlineStr">
        <is>
          <t>KOSTAT 2021, средний</t>
        </is>
      </c>
      <c r="D544" s="3" t="inlineStr">
        <is>
          <t>прогноз</t>
        </is>
      </c>
      <c r="E544" s="3" t="n">
        <v>2031</v>
      </c>
      <c r="F544" s="9" t="n">
        <v>313000</v>
      </c>
      <c r="G544" s="3" t="inlineStr">
        <is>
          <t>persons</t>
        </is>
      </c>
      <c r="H544" s="13" t="inlineStr">
        <is>
          <t>https://mods.go.kr/boardDownload.es?bid=207&amp;list_no=415453&amp;seq=5</t>
        </is>
      </c>
    </row>
    <row r="545">
      <c r="A545" s="3" t="inlineStr">
        <is>
          <t>Южная Корея: рождения — прогнозы Статистики Кореи и факт</t>
        </is>
      </c>
      <c r="B545" s="3" t="inlineStr">
        <is>
          <t>KOR</t>
        </is>
      </c>
      <c r="C545" s="3" t="inlineStr">
        <is>
          <t>KOSTAT 2021, средний</t>
        </is>
      </c>
      <c r="D545" s="3" t="inlineStr">
        <is>
          <t>прогноз</t>
        </is>
      </c>
      <c r="E545" s="3" t="n">
        <v>2032</v>
      </c>
      <c r="F545" s="9" t="n">
        <v>318000</v>
      </c>
      <c r="G545" s="3" t="inlineStr">
        <is>
          <t>persons</t>
        </is>
      </c>
      <c r="H545" s="13" t="inlineStr">
        <is>
          <t>https://mods.go.kr/boardDownload.es?bid=207&amp;list_no=415453&amp;seq=5</t>
        </is>
      </c>
    </row>
    <row r="546">
      <c r="A546" s="3" t="inlineStr">
        <is>
          <t>Южная Корея: рождения — прогнозы Статистики Кореи и факт</t>
        </is>
      </c>
      <c r="B546" s="3" t="inlineStr">
        <is>
          <t>KOR</t>
        </is>
      </c>
      <c r="C546" s="3" t="inlineStr">
        <is>
          <t>KOSTAT 2021, средний</t>
        </is>
      </c>
      <c r="D546" s="3" t="inlineStr">
        <is>
          <t>прогноз</t>
        </is>
      </c>
      <c r="E546" s="3" t="n">
        <v>2033</v>
      </c>
      <c r="F546" s="9" t="n">
        <v>323000</v>
      </c>
      <c r="G546" s="3" t="inlineStr">
        <is>
          <t>persons</t>
        </is>
      </c>
      <c r="H546" s="13" t="inlineStr">
        <is>
          <t>https://mods.go.kr/boardDownload.es?bid=207&amp;list_no=415453&amp;seq=5</t>
        </is>
      </c>
    </row>
    <row r="547">
      <c r="A547" s="3" t="inlineStr">
        <is>
          <t>Южная Корея: рождения — прогнозы Статистики Кореи и факт</t>
        </is>
      </c>
      <c r="B547" s="3" t="inlineStr">
        <is>
          <t>KOR</t>
        </is>
      </c>
      <c r="C547" s="3" t="inlineStr">
        <is>
          <t>KOSTAT 2021, средний</t>
        </is>
      </c>
      <c r="D547" s="3" t="inlineStr">
        <is>
          <t>прогноз</t>
        </is>
      </c>
      <c r="E547" s="3" t="n">
        <v>2034</v>
      </c>
      <c r="F547" s="9" t="n">
        <v>326000</v>
      </c>
      <c r="G547" s="3" t="inlineStr">
        <is>
          <t>persons</t>
        </is>
      </c>
      <c r="H547" s="13" t="inlineStr">
        <is>
          <t>https://mods.go.kr/boardDownload.es?bid=207&amp;list_no=415453&amp;seq=5</t>
        </is>
      </c>
    </row>
    <row r="548">
      <c r="A548" s="3" t="inlineStr">
        <is>
          <t>Южная Корея: рождения — прогнозы Статистики Кореи и факт</t>
        </is>
      </c>
      <c r="B548" s="3" t="inlineStr">
        <is>
          <t>KOR</t>
        </is>
      </c>
      <c r="C548" s="3" t="inlineStr">
        <is>
          <t>KOSTAT 2021, средний</t>
        </is>
      </c>
      <c r="D548" s="3" t="inlineStr">
        <is>
          <t>прогноз</t>
        </is>
      </c>
      <c r="E548" s="3" t="n">
        <v>2035</v>
      </c>
      <c r="F548" s="9" t="n">
        <v>323000</v>
      </c>
      <c r="G548" s="3" t="inlineStr">
        <is>
          <t>persons</t>
        </is>
      </c>
      <c r="H548" s="13" t="inlineStr">
        <is>
          <t>https://mods.go.kr/boardDownload.es?bid=207&amp;list_no=415453&amp;seq=5</t>
        </is>
      </c>
    </row>
    <row r="549">
      <c r="A549" s="3" t="inlineStr">
        <is>
          <t>Южная Корея: рождения — прогнозы Статистики Кореи и факт</t>
        </is>
      </c>
      <c r="B549" s="3" t="inlineStr">
        <is>
          <t>KOR</t>
        </is>
      </c>
      <c r="C549" s="3" t="inlineStr">
        <is>
          <t>KOSTAT 2021, средний</t>
        </is>
      </c>
      <c r="D549" s="3" t="inlineStr">
        <is>
          <t>прогноз</t>
        </is>
      </c>
      <c r="E549" s="3" t="n">
        <v>2036</v>
      </c>
      <c r="F549" s="9" t="n">
        <v>314000</v>
      </c>
      <c r="G549" s="3" t="inlineStr">
        <is>
          <t>persons</t>
        </is>
      </c>
      <c r="H549" s="13" t="inlineStr">
        <is>
          <t>https://mods.go.kr/boardDownload.es?bid=207&amp;list_no=415453&amp;seq=5</t>
        </is>
      </c>
    </row>
    <row r="550">
      <c r="A550" s="3" t="inlineStr">
        <is>
          <t>Южная Корея: рождения — прогнозы Статистики Кореи и факт</t>
        </is>
      </c>
      <c r="B550" s="3" t="inlineStr">
        <is>
          <t>KOR</t>
        </is>
      </c>
      <c r="C550" s="3" t="inlineStr">
        <is>
          <t>KOSTAT 2021, средний</t>
        </is>
      </c>
      <c r="D550" s="3" t="inlineStr">
        <is>
          <t>прогноз</t>
        </is>
      </c>
      <c r="E550" s="3" t="n">
        <v>2037</v>
      </c>
      <c r="F550" s="9" t="n">
        <v>305000</v>
      </c>
      <c r="G550" s="3" t="inlineStr">
        <is>
          <t>persons</t>
        </is>
      </c>
      <c r="H550" s="13" t="inlineStr">
        <is>
          <t>https://mods.go.kr/boardDownload.es?bid=207&amp;list_no=415453&amp;seq=5</t>
        </is>
      </c>
    </row>
    <row r="551">
      <c r="A551" s="3" t="inlineStr">
        <is>
          <t>Южная Корея: рождения — прогнозы Статистики Кореи и факт</t>
        </is>
      </c>
      <c r="B551" s="3" t="inlineStr">
        <is>
          <t>KOR</t>
        </is>
      </c>
      <c r="C551" s="3" t="inlineStr">
        <is>
          <t>KOSTAT 2021, средний</t>
        </is>
      </c>
      <c r="D551" s="3" t="inlineStr">
        <is>
          <t>прогноз</t>
        </is>
      </c>
      <c r="E551" s="3" t="n">
        <v>2038</v>
      </c>
      <c r="F551" s="9" t="n">
        <v>298000</v>
      </c>
      <c r="G551" s="3" t="inlineStr">
        <is>
          <t>persons</t>
        </is>
      </c>
      <c r="H551" s="13" t="inlineStr">
        <is>
          <t>https://mods.go.kr/boardDownload.es?bid=207&amp;list_no=415453&amp;seq=5</t>
        </is>
      </c>
    </row>
    <row r="552">
      <c r="A552" s="3" t="inlineStr">
        <is>
          <t>Южная Корея: рождения — прогнозы Статистики Кореи и факт</t>
        </is>
      </c>
      <c r="B552" s="3" t="inlineStr">
        <is>
          <t>KOR</t>
        </is>
      </c>
      <c r="C552" s="3" t="inlineStr">
        <is>
          <t>KOSTAT 2021, средний</t>
        </is>
      </c>
      <c r="D552" s="3" t="inlineStr">
        <is>
          <t>прогноз</t>
        </is>
      </c>
      <c r="E552" s="3" t="n">
        <v>2039</v>
      </c>
      <c r="F552" s="9" t="n">
        <v>291000</v>
      </c>
      <c r="G552" s="3" t="inlineStr">
        <is>
          <t>persons</t>
        </is>
      </c>
      <c r="H552" s="13" t="inlineStr">
        <is>
          <t>https://mods.go.kr/boardDownload.es?bid=207&amp;list_no=415453&amp;seq=5</t>
        </is>
      </c>
    </row>
    <row r="553">
      <c r="A553" s="3" t="inlineStr">
        <is>
          <t>Южная Корея: рождения — прогнозы Статистики Кореи и факт</t>
        </is>
      </c>
      <c r="B553" s="3" t="inlineStr">
        <is>
          <t>KOR</t>
        </is>
      </c>
      <c r="C553" s="3" t="inlineStr">
        <is>
          <t>KOSTAT 2021, средний</t>
        </is>
      </c>
      <c r="D553" s="3" t="inlineStr">
        <is>
          <t>прогноз</t>
        </is>
      </c>
      <c r="E553" s="3" t="n">
        <v>2040</v>
      </c>
      <c r="F553" s="9" t="n">
        <v>286000</v>
      </c>
      <c r="G553" s="3" t="inlineStr">
        <is>
          <t>persons</t>
        </is>
      </c>
      <c r="H553" s="13" t="inlineStr">
        <is>
          <t>https://mods.go.kr/boardDownload.es?bid=207&amp;list_no=415453&amp;seq=5</t>
        </is>
      </c>
    </row>
    <row r="554">
      <c r="A554" s="3" t="inlineStr">
        <is>
          <t>Южная Корея: рождения — прогнозы Статистики Кореи и факт</t>
        </is>
      </c>
      <c r="B554" s="3" t="inlineStr">
        <is>
          <t>KOR</t>
        </is>
      </c>
      <c r="C554" s="3" t="inlineStr">
        <is>
          <t>KOSTAT 2023, средний</t>
        </is>
      </c>
      <c r="D554" s="3" t="inlineStr">
        <is>
          <t>прогноз</t>
        </is>
      </c>
      <c r="E554" s="3" t="n">
        <v>2022</v>
      </c>
      <c r="F554" s="9" t="n">
        <v>246000</v>
      </c>
      <c r="G554" s="3" t="inlineStr">
        <is>
          <t>persons</t>
        </is>
      </c>
      <c r="H554" s="13" t="inlineStr">
        <is>
          <t>https://mods.go.kr/boardDownload.es?bid=207&amp;list_no=428476&amp;seq=6</t>
        </is>
      </c>
    </row>
    <row r="555">
      <c r="A555" s="3" t="inlineStr">
        <is>
          <t>Южная Корея: рождения — прогнозы Статистики Кореи и факт</t>
        </is>
      </c>
      <c r="B555" s="3" t="inlineStr">
        <is>
          <t>KOR</t>
        </is>
      </c>
      <c r="C555" s="3" t="inlineStr">
        <is>
          <t>KOSTAT 2023, средний</t>
        </is>
      </c>
      <c r="D555" s="3" t="inlineStr">
        <is>
          <t>прогноз</t>
        </is>
      </c>
      <c r="E555" s="3" t="n">
        <v>2023</v>
      </c>
      <c r="F555" s="9" t="n">
        <v>230000</v>
      </c>
      <c r="G555" s="3" t="inlineStr">
        <is>
          <t>persons</t>
        </is>
      </c>
      <c r="H555" s="13" t="inlineStr">
        <is>
          <t>https://mods.go.kr/boardDownload.es?bid=207&amp;list_no=428476&amp;seq=6</t>
        </is>
      </c>
    </row>
    <row r="556">
      <c r="A556" s="3" t="inlineStr">
        <is>
          <t>Южная Корея: рождения — прогнозы Статистики Кореи и факт</t>
        </is>
      </c>
      <c r="B556" s="3" t="inlineStr">
        <is>
          <t>KOR</t>
        </is>
      </c>
      <c r="C556" s="3" t="inlineStr">
        <is>
          <t>KOSTAT 2023, средний</t>
        </is>
      </c>
      <c r="D556" s="3" t="inlineStr">
        <is>
          <t>прогноз</t>
        </is>
      </c>
      <c r="E556" s="3" t="n">
        <v>2024</v>
      </c>
      <c r="F556" s="9" t="n">
        <v>218000</v>
      </c>
      <c r="G556" s="3" t="inlineStr">
        <is>
          <t>persons</t>
        </is>
      </c>
      <c r="H556" s="13" t="inlineStr">
        <is>
          <t>https://mods.go.kr/boardDownload.es?bid=207&amp;list_no=428476&amp;seq=6</t>
        </is>
      </c>
    </row>
    <row r="557">
      <c r="A557" s="3" t="inlineStr">
        <is>
          <t>Южная Корея: рождения — прогнозы Статистики Кореи и факт</t>
        </is>
      </c>
      <c r="B557" s="3" t="inlineStr">
        <is>
          <t>KOR</t>
        </is>
      </c>
      <c r="C557" s="3" t="inlineStr">
        <is>
          <t>KOSTAT 2023, средний</t>
        </is>
      </c>
      <c r="D557" s="3" t="inlineStr">
        <is>
          <t>прогноз</t>
        </is>
      </c>
      <c r="E557" s="3" t="n">
        <v>2025</v>
      </c>
      <c r="F557" s="9" t="n">
        <v>218000</v>
      </c>
      <c r="G557" s="3" t="inlineStr">
        <is>
          <t>persons</t>
        </is>
      </c>
      <c r="H557" s="13" t="inlineStr">
        <is>
          <t>https://mods.go.kr/boardDownload.es?bid=207&amp;list_no=428476&amp;seq=6</t>
        </is>
      </c>
    </row>
    <row r="558">
      <c r="A558" s="3" t="inlineStr">
        <is>
          <t>Южная Корея: рождения — прогнозы Статистики Кореи и факт</t>
        </is>
      </c>
      <c r="B558" s="3" t="inlineStr">
        <is>
          <t>KOR</t>
        </is>
      </c>
      <c r="C558" s="3" t="inlineStr">
        <is>
          <t>KOSTAT 2023, средний</t>
        </is>
      </c>
      <c r="D558" s="3" t="inlineStr">
        <is>
          <t>прогноз</t>
        </is>
      </c>
      <c r="E558" s="3" t="n">
        <v>2026</v>
      </c>
      <c r="F558" s="9" t="n">
        <v>229000</v>
      </c>
      <c r="G558" s="3" t="inlineStr">
        <is>
          <t>persons</t>
        </is>
      </c>
      <c r="H558" s="13" t="inlineStr">
        <is>
          <t>https://mods.go.kr/boardDownload.es?bid=207&amp;list_no=428476&amp;seq=6</t>
        </is>
      </c>
    </row>
    <row r="559">
      <c r="A559" s="3" t="inlineStr">
        <is>
          <t>Южная Корея: рождения — прогнозы Статистики Кореи и факт</t>
        </is>
      </c>
      <c r="B559" s="3" t="inlineStr">
        <is>
          <t>KOR</t>
        </is>
      </c>
      <c r="C559" s="3" t="inlineStr">
        <is>
          <t>KOSTAT 2023, средний</t>
        </is>
      </c>
      <c r="D559" s="3" t="inlineStr">
        <is>
          <t>прогноз</t>
        </is>
      </c>
      <c r="E559" s="3" t="n">
        <v>2027</v>
      </c>
      <c r="F559" s="9" t="n">
        <v>239000</v>
      </c>
      <c r="G559" s="3" t="inlineStr">
        <is>
          <t>persons</t>
        </is>
      </c>
      <c r="H559" s="13" t="inlineStr">
        <is>
          <t>https://mods.go.kr/boardDownload.es?bid=207&amp;list_no=428476&amp;seq=6</t>
        </is>
      </c>
    </row>
    <row r="560">
      <c r="A560" s="3" t="inlineStr">
        <is>
          <t>Южная Корея: рождения — прогнозы Статистики Кореи и факт</t>
        </is>
      </c>
      <c r="B560" s="3" t="inlineStr">
        <is>
          <t>KOR</t>
        </is>
      </c>
      <c r="C560" s="3" t="inlineStr">
        <is>
          <t>KOSTAT 2023, средний</t>
        </is>
      </c>
      <c r="D560" s="3" t="inlineStr">
        <is>
          <t>прогноз</t>
        </is>
      </c>
      <c r="E560" s="3" t="n">
        <v>2028</v>
      </c>
      <c r="F560" s="9" t="n">
        <v>248000</v>
      </c>
      <c r="G560" s="3" t="inlineStr">
        <is>
          <t>persons</t>
        </is>
      </c>
      <c r="H560" s="13" t="inlineStr">
        <is>
          <t>https://mods.go.kr/boardDownload.es?bid=207&amp;list_no=428476&amp;seq=6</t>
        </is>
      </c>
    </row>
    <row r="561">
      <c r="A561" s="3" t="inlineStr">
        <is>
          <t>Южная Корея: рождения — прогнозы Статистики Кореи и факт</t>
        </is>
      </c>
      <c r="B561" s="3" t="inlineStr">
        <is>
          <t>KOR</t>
        </is>
      </c>
      <c r="C561" s="3" t="inlineStr">
        <is>
          <t>KOSTAT 2023, средний</t>
        </is>
      </c>
      <c r="D561" s="3" t="inlineStr">
        <is>
          <t>прогноз</t>
        </is>
      </c>
      <c r="E561" s="3" t="n">
        <v>2029</v>
      </c>
      <c r="F561" s="9" t="n">
        <v>257000</v>
      </c>
      <c r="G561" s="3" t="inlineStr">
        <is>
          <t>persons</t>
        </is>
      </c>
      <c r="H561" s="13" t="inlineStr">
        <is>
          <t>https://mods.go.kr/boardDownload.es?bid=207&amp;list_no=428476&amp;seq=6</t>
        </is>
      </c>
    </row>
    <row r="562">
      <c r="A562" s="3" t="inlineStr">
        <is>
          <t>Южная Корея: рождения — прогнозы Статистики Кореи и факт</t>
        </is>
      </c>
      <c r="B562" s="3" t="inlineStr">
        <is>
          <t>KOR</t>
        </is>
      </c>
      <c r="C562" s="3" t="inlineStr">
        <is>
          <t>KOSTAT 2023, средний</t>
        </is>
      </c>
      <c r="D562" s="3" t="inlineStr">
        <is>
          <t>прогноз</t>
        </is>
      </c>
      <c r="E562" s="3" t="n">
        <v>2030</v>
      </c>
      <c r="F562" s="9" t="n">
        <v>263000</v>
      </c>
      <c r="G562" s="3" t="inlineStr">
        <is>
          <t>persons</t>
        </is>
      </c>
      <c r="H562" s="13" t="inlineStr">
        <is>
          <t>https://mods.go.kr/boardDownload.es?bid=207&amp;list_no=428476&amp;seq=6</t>
        </is>
      </c>
    </row>
    <row r="563">
      <c r="A563" s="3" t="inlineStr">
        <is>
          <t>Южная Корея: рождения — прогнозы Статистики Кореи и факт</t>
        </is>
      </c>
      <c r="B563" s="3" t="inlineStr">
        <is>
          <t>KOR</t>
        </is>
      </c>
      <c r="C563" s="3" t="inlineStr">
        <is>
          <t>KOSTAT 2023, средний</t>
        </is>
      </c>
      <c r="D563" s="3" t="inlineStr">
        <is>
          <t>прогноз</t>
        </is>
      </c>
      <c r="E563" s="3" t="n">
        <v>2031</v>
      </c>
      <c r="F563" s="9" t="n">
        <v>269000</v>
      </c>
      <c r="G563" s="3" t="inlineStr">
        <is>
          <t>persons</t>
        </is>
      </c>
      <c r="H563" s="13" t="inlineStr">
        <is>
          <t>https://mods.go.kr/boardDownload.es?bid=207&amp;list_no=428476&amp;seq=6</t>
        </is>
      </c>
    </row>
    <row r="564">
      <c r="A564" s="3" t="inlineStr">
        <is>
          <t>Южная Корея: рождения — прогнозы Статистики Кореи и факт</t>
        </is>
      </c>
      <c r="B564" s="3" t="inlineStr">
        <is>
          <t>KOR</t>
        </is>
      </c>
      <c r="C564" s="3" t="inlineStr">
        <is>
          <t>KOSTAT 2023, средний</t>
        </is>
      </c>
      <c r="D564" s="3" t="inlineStr">
        <is>
          <t>прогноз</t>
        </is>
      </c>
      <c r="E564" s="3" t="n">
        <v>2032</v>
      </c>
      <c r="F564" s="9" t="n">
        <v>273000</v>
      </c>
      <c r="G564" s="3" t="inlineStr">
        <is>
          <t>persons</t>
        </is>
      </c>
      <c r="H564" s="13" t="inlineStr">
        <is>
          <t>https://mods.go.kr/boardDownload.es?bid=207&amp;list_no=428476&amp;seq=6</t>
        </is>
      </c>
    </row>
    <row r="565">
      <c r="A565" s="3" t="inlineStr">
        <is>
          <t>Южная Корея: рождения — прогнозы Статистики Кореи и факт</t>
        </is>
      </c>
      <c r="B565" s="3" t="inlineStr">
        <is>
          <t>KOR</t>
        </is>
      </c>
      <c r="C565" s="3" t="inlineStr">
        <is>
          <t>KOSTAT 2023, средний</t>
        </is>
      </c>
      <c r="D565" s="3" t="inlineStr">
        <is>
          <t>прогноз</t>
        </is>
      </c>
      <c r="E565" s="3" t="n">
        <v>2033</v>
      </c>
      <c r="F565" s="9" t="n">
        <v>276000</v>
      </c>
      <c r="G565" s="3" t="inlineStr">
        <is>
          <t>persons</t>
        </is>
      </c>
      <c r="H565" s="13" t="inlineStr">
        <is>
          <t>https://mods.go.kr/boardDownload.es?bid=207&amp;list_no=428476&amp;seq=6</t>
        </is>
      </c>
    </row>
    <row r="566">
      <c r="A566" s="3" t="inlineStr">
        <is>
          <t>Южная Корея: рождения — прогнозы Статистики Кореи и факт</t>
        </is>
      </c>
      <c r="B566" s="3" t="inlineStr">
        <is>
          <t>KOR</t>
        </is>
      </c>
      <c r="C566" s="3" t="inlineStr">
        <is>
          <t>KOSTAT 2023, средний</t>
        </is>
      </c>
      <c r="D566" s="3" t="inlineStr">
        <is>
          <t>прогноз</t>
        </is>
      </c>
      <c r="E566" s="3" t="n">
        <v>2034</v>
      </c>
      <c r="F566" s="9" t="n">
        <v>278000</v>
      </c>
      <c r="G566" s="3" t="inlineStr">
        <is>
          <t>persons</t>
        </is>
      </c>
      <c r="H566" s="13" t="inlineStr">
        <is>
          <t>https://mods.go.kr/boardDownload.es?bid=207&amp;list_no=428476&amp;seq=6</t>
        </is>
      </c>
    </row>
    <row r="567">
      <c r="A567" s="3" t="inlineStr">
        <is>
          <t>Южная Корея: рождения — прогнозы Статистики Кореи и факт</t>
        </is>
      </c>
      <c r="B567" s="3" t="inlineStr">
        <is>
          <t>KOR</t>
        </is>
      </c>
      <c r="C567" s="3" t="inlineStr">
        <is>
          <t>KOSTAT 2023, средний</t>
        </is>
      </c>
      <c r="D567" s="3" t="inlineStr">
        <is>
          <t>прогноз</t>
        </is>
      </c>
      <c r="E567" s="3" t="n">
        <v>2035</v>
      </c>
      <c r="F567" s="9" t="n">
        <v>279000</v>
      </c>
      <c r="G567" s="3" t="inlineStr">
        <is>
          <t>persons</t>
        </is>
      </c>
      <c r="H567" s="13" t="inlineStr">
        <is>
          <t>https://mods.go.kr/boardDownload.es?bid=207&amp;list_no=428476&amp;seq=6</t>
        </is>
      </c>
    </row>
    <row r="568">
      <c r="A568" s="3" t="inlineStr">
        <is>
          <t>Южная Корея: рождения — прогнозы Статистики Кореи и факт</t>
        </is>
      </c>
      <c r="B568" s="3" t="inlineStr">
        <is>
          <t>KOR</t>
        </is>
      </c>
      <c r="C568" s="3" t="inlineStr">
        <is>
          <t>KOSTAT 2023, средний</t>
        </is>
      </c>
      <c r="D568" s="3" t="inlineStr">
        <is>
          <t>прогноз</t>
        </is>
      </c>
      <c r="E568" s="3" t="n">
        <v>2036</v>
      </c>
      <c r="F568" s="9" t="n">
        <v>280000</v>
      </c>
      <c r="G568" s="3" t="inlineStr">
        <is>
          <t>persons</t>
        </is>
      </c>
      <c r="H568" s="13" t="inlineStr">
        <is>
          <t>https://mods.go.kr/boardDownload.es?bid=207&amp;list_no=428476&amp;seq=6</t>
        </is>
      </c>
    </row>
    <row r="569">
      <c r="A569" s="3" t="inlineStr">
        <is>
          <t>Южная Корея: рождения — прогнозы Статистики Кореи и факт</t>
        </is>
      </c>
      <c r="B569" s="3" t="inlineStr">
        <is>
          <t>KOR</t>
        </is>
      </c>
      <c r="C569" s="3" t="inlineStr">
        <is>
          <t>KOSTAT 2023, средний</t>
        </is>
      </c>
      <c r="D569" s="3" t="inlineStr">
        <is>
          <t>прогноз</t>
        </is>
      </c>
      <c r="E569" s="3" t="n">
        <v>2037</v>
      </c>
      <c r="F569" s="9" t="n">
        <v>277000</v>
      </c>
      <c r="G569" s="3" t="inlineStr">
        <is>
          <t>persons</t>
        </is>
      </c>
      <c r="H569" s="13" t="inlineStr">
        <is>
          <t>https://mods.go.kr/boardDownload.es?bid=207&amp;list_no=428476&amp;seq=6</t>
        </is>
      </c>
    </row>
    <row r="570">
      <c r="A570" s="3" t="inlineStr">
        <is>
          <t>Южная Корея: рождения — прогнозы Статистики Кореи и факт</t>
        </is>
      </c>
      <c r="B570" s="3" t="inlineStr">
        <is>
          <t>KOR</t>
        </is>
      </c>
      <c r="C570" s="3" t="inlineStr">
        <is>
          <t>KOSTAT 2023, средний</t>
        </is>
      </c>
      <c r="D570" s="3" t="inlineStr">
        <is>
          <t>прогноз</t>
        </is>
      </c>
      <c r="E570" s="3" t="n">
        <v>2038</v>
      </c>
      <c r="F570" s="9" t="n">
        <v>270000</v>
      </c>
      <c r="G570" s="3" t="inlineStr">
        <is>
          <t>persons</t>
        </is>
      </c>
      <c r="H570" s="13" t="inlineStr">
        <is>
          <t>https://mods.go.kr/boardDownload.es?bid=207&amp;list_no=428476&amp;seq=6</t>
        </is>
      </c>
    </row>
    <row r="571">
      <c r="A571" s="3" t="inlineStr">
        <is>
          <t>Южная Корея: рождения — прогнозы Статистики Кореи и факт</t>
        </is>
      </c>
      <c r="B571" s="3" t="inlineStr">
        <is>
          <t>KOR</t>
        </is>
      </c>
      <c r="C571" s="3" t="inlineStr">
        <is>
          <t>KOSTAT 2023, средний</t>
        </is>
      </c>
      <c r="D571" s="3" t="inlineStr">
        <is>
          <t>прогноз</t>
        </is>
      </c>
      <c r="E571" s="3" t="n">
        <v>2039</v>
      </c>
      <c r="F571" s="9" t="n">
        <v>264000</v>
      </c>
      <c r="G571" s="3" t="inlineStr">
        <is>
          <t>persons</t>
        </is>
      </c>
      <c r="H571" s="13" t="inlineStr">
        <is>
          <t>https://mods.go.kr/boardDownload.es?bid=207&amp;list_no=428476&amp;seq=6</t>
        </is>
      </c>
    </row>
    <row r="572">
      <c r="A572" s="3" t="inlineStr">
        <is>
          <t>Южная Корея: рождения — прогнозы Статистики Кореи и факт</t>
        </is>
      </c>
      <c r="B572" s="3" t="inlineStr">
        <is>
          <t>KOR</t>
        </is>
      </c>
      <c r="C572" s="3" t="inlineStr">
        <is>
          <t>KOSTAT 2023, средний</t>
        </is>
      </c>
      <c r="D572" s="3" t="inlineStr">
        <is>
          <t>прогноз</t>
        </is>
      </c>
      <c r="E572" s="3" t="n">
        <v>2040</v>
      </c>
      <c r="F572" s="9" t="n">
        <v>259000</v>
      </c>
      <c r="G572" s="3" t="inlineStr">
        <is>
          <t>persons</t>
        </is>
      </c>
      <c r="H572" s="13" t="inlineStr">
        <is>
          <t>https://mods.go.kr/boardDownload.es?bid=207&amp;list_no=428476&amp;seq=6</t>
        </is>
      </c>
    </row>
    <row r="573">
      <c r="A573" s="3" t="inlineStr">
        <is>
          <t>Южная Корея: рождаемость — прогнозы и факт</t>
        </is>
      </c>
      <c r="B573" s="3" t="inlineStr">
        <is>
          <t>KOR</t>
        </is>
      </c>
      <c r="C573" s="3" t="inlineStr">
        <is>
          <t>Факт</t>
        </is>
      </c>
      <c r="D573" s="3" t="inlineStr">
        <is>
          <t>факт</t>
        </is>
      </c>
      <c r="E573" s="3" t="n">
        <v>2000</v>
      </c>
      <c r="F573" s="9" t="n">
        <v>1.48</v>
      </c>
      <c r="G573" s="3" t="inlineStr">
        <is>
          <t>tfr</t>
        </is>
      </c>
      <c r="H573" s="13" t="inlineStr">
        <is>
          <t>https://mods.go.kr/boardDownload.es?bid=204&amp;list_no=446625&amp;seq=2</t>
        </is>
      </c>
    </row>
    <row r="574">
      <c r="A574" s="3" t="inlineStr">
        <is>
          <t>Южная Корея: рождаемость — прогнозы и факт</t>
        </is>
      </c>
      <c r="B574" s="3" t="inlineStr">
        <is>
          <t>KOR</t>
        </is>
      </c>
      <c r="C574" s="3" t="inlineStr">
        <is>
          <t>Факт</t>
        </is>
      </c>
      <c r="D574" s="3" t="inlineStr">
        <is>
          <t>факт</t>
        </is>
      </c>
      <c r="E574" s="3" t="n">
        <v>2001</v>
      </c>
      <c r="F574" s="9" t="n">
        <v>1.31</v>
      </c>
      <c r="G574" s="3" t="inlineStr">
        <is>
          <t>tfr</t>
        </is>
      </c>
      <c r="H574" s="13" t="inlineStr">
        <is>
          <t>https://mods.go.kr/boardDownload.es?bid=204&amp;list_no=446625&amp;seq=2</t>
        </is>
      </c>
    </row>
    <row r="575">
      <c r="A575" s="3" t="inlineStr">
        <is>
          <t>Южная Корея: рождаемость — прогнозы и факт</t>
        </is>
      </c>
      <c r="B575" s="3" t="inlineStr">
        <is>
          <t>KOR</t>
        </is>
      </c>
      <c r="C575" s="3" t="inlineStr">
        <is>
          <t>Факт</t>
        </is>
      </c>
      <c r="D575" s="3" t="inlineStr">
        <is>
          <t>факт</t>
        </is>
      </c>
      <c r="E575" s="3" t="n">
        <v>2002</v>
      </c>
      <c r="F575" s="9" t="n">
        <v>1.18</v>
      </c>
      <c r="G575" s="3" t="inlineStr">
        <is>
          <t>tfr</t>
        </is>
      </c>
      <c r="H575" s="13" t="inlineStr">
        <is>
          <t>https://mods.go.kr/boardDownload.es?bid=204&amp;list_no=446625&amp;seq=2</t>
        </is>
      </c>
    </row>
    <row r="576">
      <c r="A576" s="3" t="inlineStr">
        <is>
          <t>Южная Корея: рождаемость — прогнозы и факт</t>
        </is>
      </c>
      <c r="B576" s="3" t="inlineStr">
        <is>
          <t>KOR</t>
        </is>
      </c>
      <c r="C576" s="3" t="inlineStr">
        <is>
          <t>Факт</t>
        </is>
      </c>
      <c r="D576" s="3" t="inlineStr">
        <is>
          <t>факт</t>
        </is>
      </c>
      <c r="E576" s="3" t="n">
        <v>2003</v>
      </c>
      <c r="F576" s="9" t="n">
        <v>1.19</v>
      </c>
      <c r="G576" s="3" t="inlineStr">
        <is>
          <t>tfr</t>
        </is>
      </c>
      <c r="H576" s="13" t="inlineStr">
        <is>
          <t>https://mods.go.kr/boardDownload.es?bid=204&amp;list_no=446625&amp;seq=2</t>
        </is>
      </c>
    </row>
    <row r="577">
      <c r="A577" s="3" t="inlineStr">
        <is>
          <t>Южная Корея: рождаемость — прогнозы и факт</t>
        </is>
      </c>
      <c r="B577" s="3" t="inlineStr">
        <is>
          <t>KOR</t>
        </is>
      </c>
      <c r="C577" s="3" t="inlineStr">
        <is>
          <t>Факт</t>
        </is>
      </c>
      <c r="D577" s="3" t="inlineStr">
        <is>
          <t>факт</t>
        </is>
      </c>
      <c r="E577" s="3" t="n">
        <v>2004</v>
      </c>
      <c r="F577" s="9" t="n">
        <v>1.16</v>
      </c>
      <c r="G577" s="3" t="inlineStr">
        <is>
          <t>tfr</t>
        </is>
      </c>
      <c r="H577" s="13" t="inlineStr">
        <is>
          <t>https://mods.go.kr/boardDownload.es?bid=204&amp;list_no=446625&amp;seq=2</t>
        </is>
      </c>
    </row>
    <row r="578">
      <c r="A578" s="3" t="inlineStr">
        <is>
          <t>Южная Корея: рождаемость — прогнозы и факт</t>
        </is>
      </c>
      <c r="B578" s="3" t="inlineStr">
        <is>
          <t>KOR</t>
        </is>
      </c>
      <c r="C578" s="3" t="inlineStr">
        <is>
          <t>Факт</t>
        </is>
      </c>
      <c r="D578" s="3" t="inlineStr">
        <is>
          <t>факт</t>
        </is>
      </c>
      <c r="E578" s="3" t="n">
        <v>2005</v>
      </c>
      <c r="F578" s="9" t="n">
        <v>1.09</v>
      </c>
      <c r="G578" s="3" t="inlineStr">
        <is>
          <t>tfr</t>
        </is>
      </c>
      <c r="H578" s="13" t="inlineStr">
        <is>
          <t>https://mods.go.kr/boardDownload.es?bid=204&amp;list_no=446625&amp;seq=2</t>
        </is>
      </c>
    </row>
    <row r="579">
      <c r="A579" s="3" t="inlineStr">
        <is>
          <t>Южная Корея: рождаемость — прогнозы и факт</t>
        </is>
      </c>
      <c r="B579" s="3" t="inlineStr">
        <is>
          <t>KOR</t>
        </is>
      </c>
      <c r="C579" s="3" t="inlineStr">
        <is>
          <t>Факт</t>
        </is>
      </c>
      <c r="D579" s="3" t="inlineStr">
        <is>
          <t>факт</t>
        </is>
      </c>
      <c r="E579" s="3" t="n">
        <v>2006</v>
      </c>
      <c r="F579" s="9" t="n">
        <v>1.13</v>
      </c>
      <c r="G579" s="3" t="inlineStr">
        <is>
          <t>tfr</t>
        </is>
      </c>
      <c r="H579" s="13" t="inlineStr">
        <is>
          <t>https://mods.go.kr/boardDownload.es?bid=204&amp;list_no=446625&amp;seq=2</t>
        </is>
      </c>
    </row>
    <row r="580">
      <c r="A580" s="3" t="inlineStr">
        <is>
          <t>Южная Корея: рождаемость — прогнозы и факт</t>
        </is>
      </c>
      <c r="B580" s="3" t="inlineStr">
        <is>
          <t>KOR</t>
        </is>
      </c>
      <c r="C580" s="3" t="inlineStr">
        <is>
          <t>Факт</t>
        </is>
      </c>
      <c r="D580" s="3" t="inlineStr">
        <is>
          <t>факт</t>
        </is>
      </c>
      <c r="E580" s="3" t="n">
        <v>2007</v>
      </c>
      <c r="F580" s="9" t="n">
        <v>1.26</v>
      </c>
      <c r="G580" s="3" t="inlineStr">
        <is>
          <t>tfr</t>
        </is>
      </c>
      <c r="H580" s="13" t="inlineStr">
        <is>
          <t>https://mods.go.kr/boardDownload.es?bid=204&amp;list_no=446625&amp;seq=2</t>
        </is>
      </c>
    </row>
    <row r="581">
      <c r="A581" s="3" t="inlineStr">
        <is>
          <t>Южная Корея: рождаемость — прогнозы и факт</t>
        </is>
      </c>
      <c r="B581" s="3" t="inlineStr">
        <is>
          <t>KOR</t>
        </is>
      </c>
      <c r="C581" s="3" t="inlineStr">
        <is>
          <t>Факт</t>
        </is>
      </c>
      <c r="D581" s="3" t="inlineStr">
        <is>
          <t>факт</t>
        </is>
      </c>
      <c r="E581" s="3" t="n">
        <v>2008</v>
      </c>
      <c r="F581" s="9" t="n">
        <v>1.19</v>
      </c>
      <c r="G581" s="3" t="inlineStr">
        <is>
          <t>tfr</t>
        </is>
      </c>
      <c r="H581" s="13" t="inlineStr">
        <is>
          <t>https://mods.go.kr/boardDownload.es?bid=204&amp;list_no=446625&amp;seq=2</t>
        </is>
      </c>
    </row>
    <row r="582">
      <c r="A582" s="3" t="inlineStr">
        <is>
          <t>Южная Корея: рождаемость — прогнозы и факт</t>
        </is>
      </c>
      <c r="B582" s="3" t="inlineStr">
        <is>
          <t>KOR</t>
        </is>
      </c>
      <c r="C582" s="3" t="inlineStr">
        <is>
          <t>Факт</t>
        </is>
      </c>
      <c r="D582" s="3" t="inlineStr">
        <is>
          <t>факт</t>
        </is>
      </c>
      <c r="E582" s="3" t="n">
        <v>2009</v>
      </c>
      <c r="F582" s="9" t="n">
        <v>1.15</v>
      </c>
      <c r="G582" s="3" t="inlineStr">
        <is>
          <t>tfr</t>
        </is>
      </c>
      <c r="H582" s="13" t="inlineStr">
        <is>
          <t>https://mods.go.kr/boardDownload.es?bid=204&amp;list_no=446625&amp;seq=2</t>
        </is>
      </c>
    </row>
    <row r="583">
      <c r="A583" s="3" t="inlineStr">
        <is>
          <t>Южная Корея: рождаемость — прогнозы и факт</t>
        </is>
      </c>
      <c r="B583" s="3" t="inlineStr">
        <is>
          <t>KOR</t>
        </is>
      </c>
      <c r="C583" s="3" t="inlineStr">
        <is>
          <t>Факт</t>
        </is>
      </c>
      <c r="D583" s="3" t="inlineStr">
        <is>
          <t>факт</t>
        </is>
      </c>
      <c r="E583" s="3" t="n">
        <v>2010</v>
      </c>
      <c r="F583" s="9" t="n">
        <v>1.23</v>
      </c>
      <c r="G583" s="3" t="inlineStr">
        <is>
          <t>tfr</t>
        </is>
      </c>
      <c r="H583" s="13" t="inlineStr">
        <is>
          <t>https://mods.go.kr/boardDownload.es?bid=204&amp;list_no=446625&amp;seq=2</t>
        </is>
      </c>
    </row>
    <row r="584">
      <c r="A584" s="3" t="inlineStr">
        <is>
          <t>Южная Корея: рождаемость — прогнозы и факт</t>
        </is>
      </c>
      <c r="B584" s="3" t="inlineStr">
        <is>
          <t>KOR</t>
        </is>
      </c>
      <c r="C584" s="3" t="inlineStr">
        <is>
          <t>Факт</t>
        </is>
      </c>
      <c r="D584" s="3" t="inlineStr">
        <is>
          <t>факт</t>
        </is>
      </c>
      <c r="E584" s="3" t="n">
        <v>2011</v>
      </c>
      <c r="F584" s="9" t="n">
        <v>1.24</v>
      </c>
      <c r="G584" s="3" t="inlineStr">
        <is>
          <t>tfr</t>
        </is>
      </c>
      <c r="H584" s="13" t="inlineStr">
        <is>
          <t>https://mods.go.kr/boardDownload.es?bid=204&amp;list_no=446625&amp;seq=2</t>
        </is>
      </c>
    </row>
    <row r="585">
      <c r="A585" s="3" t="inlineStr">
        <is>
          <t>Южная Корея: рождаемость — прогнозы и факт</t>
        </is>
      </c>
      <c r="B585" s="3" t="inlineStr">
        <is>
          <t>KOR</t>
        </is>
      </c>
      <c r="C585" s="3" t="inlineStr">
        <is>
          <t>Факт</t>
        </is>
      </c>
      <c r="D585" s="3" t="inlineStr">
        <is>
          <t>факт</t>
        </is>
      </c>
      <c r="E585" s="3" t="n">
        <v>2012</v>
      </c>
      <c r="F585" s="9" t="n">
        <v>1.3</v>
      </c>
      <c r="G585" s="3" t="inlineStr">
        <is>
          <t>tfr</t>
        </is>
      </c>
      <c r="H585" s="13" t="inlineStr">
        <is>
          <t>https://mods.go.kr/boardDownload.es?bid=204&amp;list_no=446625&amp;seq=2</t>
        </is>
      </c>
    </row>
    <row r="586">
      <c r="A586" s="3" t="inlineStr">
        <is>
          <t>Южная Корея: рождаемость — прогнозы и факт</t>
        </is>
      </c>
      <c r="B586" s="3" t="inlineStr">
        <is>
          <t>KOR</t>
        </is>
      </c>
      <c r="C586" s="3" t="inlineStr">
        <is>
          <t>Факт</t>
        </is>
      </c>
      <c r="D586" s="3" t="inlineStr">
        <is>
          <t>факт</t>
        </is>
      </c>
      <c r="E586" s="3" t="n">
        <v>2013</v>
      </c>
      <c r="F586" s="9" t="n">
        <v>1.19</v>
      </c>
      <c r="G586" s="3" t="inlineStr">
        <is>
          <t>tfr</t>
        </is>
      </c>
      <c r="H586" s="13" t="inlineStr">
        <is>
          <t>https://mods.go.kr/boardDownload.es?bid=204&amp;list_no=446625&amp;seq=2</t>
        </is>
      </c>
    </row>
    <row r="587">
      <c r="A587" s="3" t="inlineStr">
        <is>
          <t>Южная Корея: рождаемость — прогнозы и факт</t>
        </is>
      </c>
      <c r="B587" s="3" t="inlineStr">
        <is>
          <t>KOR</t>
        </is>
      </c>
      <c r="C587" s="3" t="inlineStr">
        <is>
          <t>Факт</t>
        </is>
      </c>
      <c r="D587" s="3" t="inlineStr">
        <is>
          <t>факт</t>
        </is>
      </c>
      <c r="E587" s="3" t="n">
        <v>2014</v>
      </c>
      <c r="F587" s="9" t="n">
        <v>1.21</v>
      </c>
      <c r="G587" s="3" t="inlineStr">
        <is>
          <t>tfr</t>
        </is>
      </c>
      <c r="H587" s="13" t="inlineStr">
        <is>
          <t>https://mods.go.kr/boardDownload.es?bid=204&amp;list_no=446625&amp;seq=2</t>
        </is>
      </c>
    </row>
    <row r="588">
      <c r="A588" s="3" t="inlineStr">
        <is>
          <t>Южная Корея: рождаемость — прогнозы и факт</t>
        </is>
      </c>
      <c r="B588" s="3" t="inlineStr">
        <is>
          <t>KOR</t>
        </is>
      </c>
      <c r="C588" s="3" t="inlineStr">
        <is>
          <t>Факт</t>
        </is>
      </c>
      <c r="D588" s="3" t="inlineStr">
        <is>
          <t>факт</t>
        </is>
      </c>
      <c r="E588" s="3" t="n">
        <v>2015</v>
      </c>
      <c r="F588" s="9" t="n">
        <v>1.24</v>
      </c>
      <c r="G588" s="3" t="inlineStr">
        <is>
          <t>tfr</t>
        </is>
      </c>
      <c r="H588" s="13" t="inlineStr">
        <is>
          <t>https://mods.go.kr/boardDownload.es?bid=204&amp;list_no=446625&amp;seq=2</t>
        </is>
      </c>
    </row>
    <row r="589">
      <c r="A589" s="3" t="inlineStr">
        <is>
          <t>Южная Корея: рождаемость — прогнозы и факт</t>
        </is>
      </c>
      <c r="B589" s="3" t="inlineStr">
        <is>
          <t>KOR</t>
        </is>
      </c>
      <c r="C589" s="3" t="inlineStr">
        <is>
          <t>Факт</t>
        </is>
      </c>
      <c r="D589" s="3" t="inlineStr">
        <is>
          <t>факт</t>
        </is>
      </c>
      <c r="E589" s="3" t="n">
        <v>2016</v>
      </c>
      <c r="F589" s="9" t="n">
        <v>1.17</v>
      </c>
      <c r="G589" s="3" t="inlineStr">
        <is>
          <t>tfr</t>
        </is>
      </c>
      <c r="H589" s="13" t="inlineStr">
        <is>
          <t>https://mods.go.kr/boardDownload.es?bid=204&amp;list_no=446625&amp;seq=2</t>
        </is>
      </c>
    </row>
    <row r="590">
      <c r="A590" s="3" t="inlineStr">
        <is>
          <t>Южная Корея: рождаемость — прогнозы и факт</t>
        </is>
      </c>
      <c r="B590" s="3" t="inlineStr">
        <is>
          <t>KOR</t>
        </is>
      </c>
      <c r="C590" s="3" t="inlineStr">
        <is>
          <t>Факт</t>
        </is>
      </c>
      <c r="D590" s="3" t="inlineStr">
        <is>
          <t>факт</t>
        </is>
      </c>
      <c r="E590" s="3" t="n">
        <v>2017</v>
      </c>
      <c r="F590" s="9" t="n">
        <v>1.05</v>
      </c>
      <c r="G590" s="3" t="inlineStr">
        <is>
          <t>tfr</t>
        </is>
      </c>
      <c r="H590" s="13" t="inlineStr">
        <is>
          <t>https://mods.go.kr/boardDownload.es?bid=204&amp;list_no=446625&amp;seq=2</t>
        </is>
      </c>
    </row>
    <row r="591">
      <c r="A591" s="3" t="inlineStr">
        <is>
          <t>Южная Корея: рождаемость — прогнозы и факт</t>
        </is>
      </c>
      <c r="B591" s="3" t="inlineStr">
        <is>
          <t>KOR</t>
        </is>
      </c>
      <c r="C591" s="3" t="inlineStr">
        <is>
          <t>Факт</t>
        </is>
      </c>
      <c r="D591" s="3" t="inlineStr">
        <is>
          <t>факт</t>
        </is>
      </c>
      <c r="E591" s="3" t="n">
        <v>2018</v>
      </c>
      <c r="F591" s="9" t="n">
        <v>0.98</v>
      </c>
      <c r="G591" s="3" t="inlineStr">
        <is>
          <t>tfr</t>
        </is>
      </c>
      <c r="H591" s="13" t="inlineStr">
        <is>
          <t>https://mods.go.kr/boardDownload.es?bid=204&amp;list_no=446625&amp;seq=2</t>
        </is>
      </c>
    </row>
    <row r="592">
      <c r="A592" s="3" t="inlineStr">
        <is>
          <t>Южная Корея: рождаемость — прогнозы и факт</t>
        </is>
      </c>
      <c r="B592" s="3" t="inlineStr">
        <is>
          <t>KOR</t>
        </is>
      </c>
      <c r="C592" s="3" t="inlineStr">
        <is>
          <t>Факт</t>
        </is>
      </c>
      <c r="D592" s="3" t="inlineStr">
        <is>
          <t>факт</t>
        </is>
      </c>
      <c r="E592" s="3" t="n">
        <v>2019</v>
      </c>
      <c r="F592" s="9" t="n">
        <v>0.92</v>
      </c>
      <c r="G592" s="3" t="inlineStr">
        <is>
          <t>tfr</t>
        </is>
      </c>
      <c r="H592" s="13" t="inlineStr">
        <is>
          <t>https://mods.go.kr/boardDownload.es?bid=204&amp;list_no=446625&amp;seq=2</t>
        </is>
      </c>
    </row>
    <row r="593">
      <c r="A593" s="3" t="inlineStr">
        <is>
          <t>Южная Корея: рождаемость — прогнозы и факт</t>
        </is>
      </c>
      <c r="B593" s="3" t="inlineStr">
        <is>
          <t>KOR</t>
        </is>
      </c>
      <c r="C593" s="3" t="inlineStr">
        <is>
          <t>Факт</t>
        </is>
      </c>
      <c r="D593" s="3" t="inlineStr">
        <is>
          <t>факт</t>
        </is>
      </c>
      <c r="E593" s="3" t="n">
        <v>2020</v>
      </c>
      <c r="F593" s="9" t="n">
        <v>0.84</v>
      </c>
      <c r="G593" s="3" t="inlineStr">
        <is>
          <t>tfr</t>
        </is>
      </c>
      <c r="H593" s="13" t="inlineStr">
        <is>
          <t>https://mods.go.kr/boardDownload.es?bid=204&amp;list_no=446625&amp;seq=2</t>
        </is>
      </c>
    </row>
    <row r="594">
      <c r="A594" s="3" t="inlineStr">
        <is>
          <t>Южная Корея: рождаемость — прогнозы и факт</t>
        </is>
      </c>
      <c r="B594" s="3" t="inlineStr">
        <is>
          <t>KOR</t>
        </is>
      </c>
      <c r="C594" s="3" t="inlineStr">
        <is>
          <t>Факт</t>
        </is>
      </c>
      <c r="D594" s="3" t="inlineStr">
        <is>
          <t>факт</t>
        </is>
      </c>
      <c r="E594" s="3" t="n">
        <v>2021</v>
      </c>
      <c r="F594" s="9" t="n">
        <v>0.8100000000000001</v>
      </c>
      <c r="G594" s="3" t="inlineStr">
        <is>
          <t>tfr</t>
        </is>
      </c>
      <c r="H594" s="13" t="inlineStr">
        <is>
          <t>https://mods.go.kr/boardDownload.es?bid=204&amp;list_no=446625&amp;seq=2</t>
        </is>
      </c>
    </row>
    <row r="595">
      <c r="A595" s="3" t="inlineStr">
        <is>
          <t>Южная Корея: рождаемость — прогнозы и факт</t>
        </is>
      </c>
      <c r="B595" s="3" t="inlineStr">
        <is>
          <t>KOR</t>
        </is>
      </c>
      <c r="C595" s="3" t="inlineStr">
        <is>
          <t>Факт</t>
        </is>
      </c>
      <c r="D595" s="3" t="inlineStr">
        <is>
          <t>факт</t>
        </is>
      </c>
      <c r="E595" s="3" t="n">
        <v>2022</v>
      </c>
      <c r="F595" s="9" t="n">
        <v>0.78</v>
      </c>
      <c r="G595" s="3" t="inlineStr">
        <is>
          <t>tfr</t>
        </is>
      </c>
      <c r="H595" s="13" t="inlineStr">
        <is>
          <t>https://mods.go.kr/boardDownload.es?bid=204&amp;list_no=446625&amp;seq=2</t>
        </is>
      </c>
    </row>
    <row r="596">
      <c r="A596" s="3" t="inlineStr">
        <is>
          <t>Южная Корея: рождаемость — прогнозы и факт</t>
        </is>
      </c>
      <c r="B596" s="3" t="inlineStr">
        <is>
          <t>KOR</t>
        </is>
      </c>
      <c r="C596" s="3" t="inlineStr">
        <is>
          <t>Факт</t>
        </is>
      </c>
      <c r="D596" s="3" t="inlineStr">
        <is>
          <t>факт</t>
        </is>
      </c>
      <c r="E596" s="3" t="n">
        <v>2023</v>
      </c>
      <c r="F596" s="9" t="n">
        <v>0.72</v>
      </c>
      <c r="G596" s="3" t="inlineStr">
        <is>
          <t>tfr</t>
        </is>
      </c>
      <c r="H596" s="13" t="inlineStr">
        <is>
          <t>https://mods.go.kr/boardDownload.es?bid=204&amp;list_no=446625&amp;seq=2</t>
        </is>
      </c>
    </row>
    <row r="597">
      <c r="A597" s="3" t="inlineStr">
        <is>
          <t>Южная Корея: рождаемость — прогнозы и факт</t>
        </is>
      </c>
      <c r="B597" s="3" t="inlineStr">
        <is>
          <t>KOR</t>
        </is>
      </c>
      <c r="C597" s="3" t="inlineStr">
        <is>
          <t>Факт</t>
        </is>
      </c>
      <c r="D597" s="3" t="inlineStr">
        <is>
          <t>факт</t>
        </is>
      </c>
      <c r="E597" s="3" t="n">
        <v>2024</v>
      </c>
      <c r="F597" s="9" t="n">
        <v>0.75</v>
      </c>
      <c r="G597" s="3" t="inlineStr">
        <is>
          <t>tfr</t>
        </is>
      </c>
      <c r="H597" s="13" t="inlineStr">
        <is>
          <t>https://mods.go.kr/boardDownload.es?bid=204&amp;list_no=446625&amp;seq=2</t>
        </is>
      </c>
    </row>
    <row r="598">
      <c r="A598" s="3" t="inlineStr">
        <is>
          <t>Южная Корея: рождаемость — прогнозы и факт</t>
        </is>
      </c>
      <c r="B598" s="3" t="inlineStr">
        <is>
          <t>KOR</t>
        </is>
      </c>
      <c r="C598" s="3" t="inlineStr">
        <is>
          <t>Факт</t>
        </is>
      </c>
      <c r="D598" s="3" t="inlineStr">
        <is>
          <t>факт</t>
        </is>
      </c>
      <c r="E598" s="3" t="n">
        <v>2025</v>
      </c>
      <c r="F598" s="9" t="n">
        <v>0.8</v>
      </c>
      <c r="G598" s="3" t="inlineStr">
        <is>
          <t>tfr</t>
        </is>
      </c>
      <c r="H598" s="13" t="inlineStr">
        <is>
          <t>https://mods.go.kr/boardDownload.es?bid=204&amp;list_no=446625&amp;seq=2</t>
        </is>
      </c>
    </row>
    <row r="599">
      <c r="A599" s="3" t="inlineStr">
        <is>
          <t>Южная Корея: рождаемость — прогнозы и факт</t>
        </is>
      </c>
      <c r="B599" s="3" t="inlineStr">
        <is>
          <t>KOR</t>
        </is>
      </c>
      <c r="C599" s="3" t="inlineStr">
        <is>
          <t>KOSTAT 2006, средний</t>
        </is>
      </c>
      <c r="D599" s="3" t="inlineStr">
        <is>
          <t>прогноз</t>
        </is>
      </c>
      <c r="E599" s="3" t="n">
        <v>2010</v>
      </c>
      <c r="F599" s="9" t="n">
        <v>1.15</v>
      </c>
      <c r="G599" s="3" t="inlineStr">
        <is>
          <t>tfr</t>
        </is>
      </c>
      <c r="H599" s="13" t="inlineStr">
        <is>
          <t>https://lib1.mods.go.kr/dl_image2/IMG/01/000000001741/SERVICE/000000001741_01.PDF</t>
        </is>
      </c>
    </row>
    <row r="600">
      <c r="A600" s="3" t="inlineStr">
        <is>
          <t>Южная Корея: рождаемость — прогнозы и факт</t>
        </is>
      </c>
      <c r="B600" s="3" t="inlineStr">
        <is>
          <t>KOR</t>
        </is>
      </c>
      <c r="C600" s="3" t="inlineStr">
        <is>
          <t>KOSTAT 2006, средний</t>
        </is>
      </c>
      <c r="D600" s="3" t="inlineStr">
        <is>
          <t>прогноз</t>
        </is>
      </c>
      <c r="E600" s="3" t="n">
        <v>2015</v>
      </c>
      <c r="F600" s="9" t="n">
        <v>1.17</v>
      </c>
      <c r="G600" s="3" t="inlineStr">
        <is>
          <t>tfr</t>
        </is>
      </c>
      <c r="H600" s="13" t="inlineStr">
        <is>
          <t>https://lib1.mods.go.kr/dl_image2/IMG/01/000000001741/SERVICE/000000001741_01.PDF</t>
        </is>
      </c>
    </row>
    <row r="601">
      <c r="A601" s="3" t="inlineStr">
        <is>
          <t>Южная Корея: рождаемость — прогнозы и факт</t>
        </is>
      </c>
      <c r="B601" s="3" t="inlineStr">
        <is>
          <t>KOR</t>
        </is>
      </c>
      <c r="C601" s="3" t="inlineStr">
        <is>
          <t>KOSTAT 2006, средний</t>
        </is>
      </c>
      <c r="D601" s="3" t="inlineStr">
        <is>
          <t>прогноз</t>
        </is>
      </c>
      <c r="E601" s="3" t="n">
        <v>2020</v>
      </c>
      <c r="F601" s="9" t="n">
        <v>1.2</v>
      </c>
      <c r="G601" s="3" t="inlineStr">
        <is>
          <t>tfr</t>
        </is>
      </c>
      <c r="H601" s="13" t="inlineStr">
        <is>
          <t>https://lib1.mods.go.kr/dl_image2/IMG/01/000000001741/SERVICE/000000001741_01.PDF</t>
        </is>
      </c>
    </row>
    <row r="602">
      <c r="A602" s="3" t="inlineStr">
        <is>
          <t>Южная Корея: рождаемость — прогнозы и факт</t>
        </is>
      </c>
      <c r="B602" s="3" t="inlineStr">
        <is>
          <t>KOR</t>
        </is>
      </c>
      <c r="C602" s="3" t="inlineStr">
        <is>
          <t>KOSTAT 2006, средний</t>
        </is>
      </c>
      <c r="D602" s="3" t="inlineStr">
        <is>
          <t>прогноз</t>
        </is>
      </c>
      <c r="E602" s="3" t="n">
        <v>2025</v>
      </c>
      <c r="F602" s="9" t="n">
        <v>1.25</v>
      </c>
      <c r="G602" s="3" t="inlineStr">
        <is>
          <t>tfr</t>
        </is>
      </c>
      <c r="H602" s="13" t="inlineStr">
        <is>
          <t>https://lib1.mods.go.kr/dl_image2/IMG/01/000000001741/SERVICE/000000001741_01.PDF</t>
        </is>
      </c>
    </row>
    <row r="603">
      <c r="A603" s="3" t="inlineStr">
        <is>
          <t>Южная Корея: рождаемость — прогнозы и факт</t>
        </is>
      </c>
      <c r="B603" s="3" t="inlineStr">
        <is>
          <t>KOR</t>
        </is>
      </c>
      <c r="C603" s="3" t="inlineStr">
        <is>
          <t>KOSTAT 2006, средний</t>
        </is>
      </c>
      <c r="D603" s="3" t="inlineStr">
        <is>
          <t>прогноз</t>
        </is>
      </c>
      <c r="E603" s="3" t="n">
        <v>2030</v>
      </c>
      <c r="F603" s="9" t="n">
        <v>1.28</v>
      </c>
      <c r="G603" s="3" t="inlineStr">
        <is>
          <t>tfr</t>
        </is>
      </c>
      <c r="H603" s="13" t="inlineStr">
        <is>
          <t>https://lib1.mods.go.kr/dl_image2/IMG/01/000000001741/SERVICE/000000001741_01.PDF</t>
        </is>
      </c>
    </row>
    <row r="604">
      <c r="A604" s="3" t="inlineStr">
        <is>
          <t>Южная Корея: рождаемость — прогнозы и факт</t>
        </is>
      </c>
      <c r="B604" s="3" t="inlineStr">
        <is>
          <t>KOR</t>
        </is>
      </c>
      <c r="C604" s="3" t="inlineStr">
        <is>
          <t>KOSTAT 2006, средний</t>
        </is>
      </c>
      <c r="D604" s="3" t="inlineStr">
        <is>
          <t>прогноз</t>
        </is>
      </c>
      <c r="E604" s="3" t="n">
        <v>2040</v>
      </c>
      <c r="F604" s="9" t="n">
        <v>1.28</v>
      </c>
      <c r="G604" s="3" t="inlineStr">
        <is>
          <t>tfr</t>
        </is>
      </c>
      <c r="H604" s="13" t="inlineStr">
        <is>
          <t>https://lib1.mods.go.kr/dl_image2/IMG/01/000000001741/SERVICE/000000001741_01.PDF</t>
        </is>
      </c>
    </row>
    <row r="605">
      <c r="A605" s="3" t="inlineStr">
        <is>
          <t>Южная Корея: рождаемость — прогнозы и факт</t>
        </is>
      </c>
      <c r="B605" s="3" t="inlineStr">
        <is>
          <t>KOR</t>
        </is>
      </c>
      <c r="C605" s="3" t="inlineStr">
        <is>
          <t>KOSTAT 2011, средний</t>
        </is>
      </c>
      <c r="D605" s="3" t="inlineStr">
        <is>
          <t>прогноз</t>
        </is>
      </c>
      <c r="E605" s="3" t="n">
        <v>2010</v>
      </c>
      <c r="F605" s="9" t="n">
        <v>1.23</v>
      </c>
      <c r="G605" s="3" t="inlineStr">
        <is>
          <t>tfr</t>
        </is>
      </c>
      <c r="H605" s="13" t="inlineStr">
        <is>
          <t>https://mods.go.kr/boardDownload.es?bid=207&amp;list_no=252623&amp;seq=14</t>
        </is>
      </c>
    </row>
    <row r="606">
      <c r="A606" s="3" t="inlineStr">
        <is>
          <t>Южная Корея: рождаемость — прогнозы и факт</t>
        </is>
      </c>
      <c r="B606" s="3" t="inlineStr">
        <is>
          <t>KOR</t>
        </is>
      </c>
      <c r="C606" s="3" t="inlineStr">
        <is>
          <t>KOSTAT 2011, средний</t>
        </is>
      </c>
      <c r="D606" s="3" t="inlineStr">
        <is>
          <t>прогноз</t>
        </is>
      </c>
      <c r="E606" s="3" t="n">
        <v>2011</v>
      </c>
      <c r="F606" s="9" t="n">
        <v>1.2</v>
      </c>
      <c r="G606" s="3" t="inlineStr">
        <is>
          <t>tfr</t>
        </is>
      </c>
      <c r="H606" s="13" t="inlineStr">
        <is>
          <t>https://mods.go.kr/boardDownload.es?bid=207&amp;list_no=252623&amp;seq=14</t>
        </is>
      </c>
    </row>
    <row r="607">
      <c r="A607" s="3" t="inlineStr">
        <is>
          <t>Южная Корея: рождаемость — прогнозы и факт</t>
        </is>
      </c>
      <c r="B607" s="3" t="inlineStr">
        <is>
          <t>KOR</t>
        </is>
      </c>
      <c r="C607" s="3" t="inlineStr">
        <is>
          <t>KOSTAT 2011, средний</t>
        </is>
      </c>
      <c r="D607" s="3" t="inlineStr">
        <is>
          <t>прогноз</t>
        </is>
      </c>
      <c r="E607" s="3" t="n">
        <v>2012</v>
      </c>
      <c r="F607" s="9" t="n">
        <v>1.22</v>
      </c>
      <c r="G607" s="3" t="inlineStr">
        <is>
          <t>tfr</t>
        </is>
      </c>
      <c r="H607" s="13" t="inlineStr">
        <is>
          <t>https://mods.go.kr/boardDownload.es?bid=207&amp;list_no=252623&amp;seq=14</t>
        </is>
      </c>
    </row>
    <row r="608">
      <c r="A608" s="3" t="inlineStr">
        <is>
          <t>Южная Корея: рождаемость — прогнозы и факт</t>
        </is>
      </c>
      <c r="B608" s="3" t="inlineStr">
        <is>
          <t>KOR</t>
        </is>
      </c>
      <c r="C608" s="3" t="inlineStr">
        <is>
          <t>KOSTAT 2011, средний</t>
        </is>
      </c>
      <c r="D608" s="3" t="inlineStr">
        <is>
          <t>прогноз</t>
        </is>
      </c>
      <c r="E608" s="3" t="n">
        <v>2013</v>
      </c>
      <c r="F608" s="9" t="n">
        <v>1.24</v>
      </c>
      <c r="G608" s="3" t="inlineStr">
        <is>
          <t>tfr</t>
        </is>
      </c>
      <c r="H608" s="13" t="inlineStr">
        <is>
          <t>https://mods.go.kr/boardDownload.es?bid=207&amp;list_no=252623&amp;seq=14</t>
        </is>
      </c>
    </row>
    <row r="609">
      <c r="A609" s="3" t="inlineStr">
        <is>
          <t>Южная Корея: рождаемость — прогнозы и факт</t>
        </is>
      </c>
      <c r="B609" s="3" t="inlineStr">
        <is>
          <t>KOR</t>
        </is>
      </c>
      <c r="C609" s="3" t="inlineStr">
        <is>
          <t>KOSTAT 2011, средний</t>
        </is>
      </c>
      <c r="D609" s="3" t="inlineStr">
        <is>
          <t>прогноз</t>
        </is>
      </c>
      <c r="E609" s="3" t="n">
        <v>2014</v>
      </c>
      <c r="F609" s="9" t="n">
        <v>1.26</v>
      </c>
      <c r="G609" s="3" t="inlineStr">
        <is>
          <t>tfr</t>
        </is>
      </c>
      <c r="H609" s="13" t="inlineStr">
        <is>
          <t>https://mods.go.kr/boardDownload.es?bid=207&amp;list_no=252623&amp;seq=14</t>
        </is>
      </c>
    </row>
    <row r="610">
      <c r="A610" s="3" t="inlineStr">
        <is>
          <t>Южная Корея: рождаемость — прогнозы и факт</t>
        </is>
      </c>
      <c r="B610" s="3" t="inlineStr">
        <is>
          <t>KOR</t>
        </is>
      </c>
      <c r="C610" s="3" t="inlineStr">
        <is>
          <t>KOSTAT 2011, средний</t>
        </is>
      </c>
      <c r="D610" s="3" t="inlineStr">
        <is>
          <t>прогноз</t>
        </is>
      </c>
      <c r="E610" s="3" t="n">
        <v>2015</v>
      </c>
      <c r="F610" s="9" t="n">
        <v>1.28</v>
      </c>
      <c r="G610" s="3" t="inlineStr">
        <is>
          <t>tfr</t>
        </is>
      </c>
      <c r="H610" s="13" t="inlineStr">
        <is>
          <t>https://mods.go.kr/boardDownload.es?bid=207&amp;list_no=252623&amp;seq=14</t>
        </is>
      </c>
    </row>
    <row r="611">
      <c r="A611" s="3" t="inlineStr">
        <is>
          <t>Южная Корея: рождаемость — прогнозы и факт</t>
        </is>
      </c>
      <c r="B611" s="3" t="inlineStr">
        <is>
          <t>KOR</t>
        </is>
      </c>
      <c r="C611" s="3" t="inlineStr">
        <is>
          <t>KOSTAT 2011, средний</t>
        </is>
      </c>
      <c r="D611" s="3" t="inlineStr">
        <is>
          <t>прогноз</t>
        </is>
      </c>
      <c r="E611" s="3" t="n">
        <v>2016</v>
      </c>
      <c r="F611" s="9" t="n">
        <v>1.3</v>
      </c>
      <c r="G611" s="3" t="inlineStr">
        <is>
          <t>tfr</t>
        </is>
      </c>
      <c r="H611" s="13" t="inlineStr">
        <is>
          <t>https://mods.go.kr/boardDownload.es?bid=207&amp;list_no=252623&amp;seq=14</t>
        </is>
      </c>
    </row>
    <row r="612">
      <c r="A612" s="3" t="inlineStr">
        <is>
          <t>Южная Корея: рождаемость — прогнозы и факт</t>
        </is>
      </c>
      <c r="B612" s="3" t="inlineStr">
        <is>
          <t>KOR</t>
        </is>
      </c>
      <c r="C612" s="3" t="inlineStr">
        <is>
          <t>KOSTAT 2011, средний</t>
        </is>
      </c>
      <c r="D612" s="3" t="inlineStr">
        <is>
          <t>прогноз</t>
        </is>
      </c>
      <c r="E612" s="3" t="n">
        <v>2017</v>
      </c>
      <c r="F612" s="9" t="n">
        <v>1.32</v>
      </c>
      <c r="G612" s="3" t="inlineStr">
        <is>
          <t>tfr</t>
        </is>
      </c>
      <c r="H612" s="13" t="inlineStr">
        <is>
          <t>https://mods.go.kr/boardDownload.es?bid=207&amp;list_no=252623&amp;seq=14</t>
        </is>
      </c>
    </row>
    <row r="613">
      <c r="A613" s="3" t="inlineStr">
        <is>
          <t>Южная Корея: рождаемость — прогнозы и факт</t>
        </is>
      </c>
      <c r="B613" s="3" t="inlineStr">
        <is>
          <t>KOR</t>
        </is>
      </c>
      <c r="C613" s="3" t="inlineStr">
        <is>
          <t>KOSTAT 2011, средний</t>
        </is>
      </c>
      <c r="D613" s="3" t="inlineStr">
        <is>
          <t>прогноз</t>
        </is>
      </c>
      <c r="E613" s="3" t="n">
        <v>2018</v>
      </c>
      <c r="F613" s="9" t="n">
        <v>1.33</v>
      </c>
      <c r="G613" s="3" t="inlineStr">
        <is>
          <t>tfr</t>
        </is>
      </c>
      <c r="H613" s="13" t="inlineStr">
        <is>
          <t>https://mods.go.kr/boardDownload.es?bid=207&amp;list_no=252623&amp;seq=14</t>
        </is>
      </c>
    </row>
    <row r="614">
      <c r="A614" s="3" t="inlineStr">
        <is>
          <t>Южная Корея: рождаемость — прогнозы и факт</t>
        </is>
      </c>
      <c r="B614" s="3" t="inlineStr">
        <is>
          <t>KOR</t>
        </is>
      </c>
      <c r="C614" s="3" t="inlineStr">
        <is>
          <t>KOSTAT 2011, средний</t>
        </is>
      </c>
      <c r="D614" s="3" t="inlineStr">
        <is>
          <t>прогноз</t>
        </is>
      </c>
      <c r="E614" s="3" t="n">
        <v>2019</v>
      </c>
      <c r="F614" s="9" t="n">
        <v>1.34</v>
      </c>
      <c r="G614" s="3" t="inlineStr">
        <is>
          <t>tfr</t>
        </is>
      </c>
      <c r="H614" s="13" t="inlineStr">
        <is>
          <t>https://mods.go.kr/boardDownload.es?bid=207&amp;list_no=252623&amp;seq=14</t>
        </is>
      </c>
    </row>
    <row r="615">
      <c r="A615" s="3" t="inlineStr">
        <is>
          <t>Южная Корея: рождаемость — прогнозы и факт</t>
        </is>
      </c>
      <c r="B615" s="3" t="inlineStr">
        <is>
          <t>KOR</t>
        </is>
      </c>
      <c r="C615" s="3" t="inlineStr">
        <is>
          <t>KOSTAT 2011, средний</t>
        </is>
      </c>
      <c r="D615" s="3" t="inlineStr">
        <is>
          <t>прогноз</t>
        </is>
      </c>
      <c r="E615" s="3" t="n">
        <v>2020</v>
      </c>
      <c r="F615" s="9" t="n">
        <v>1.35</v>
      </c>
      <c r="G615" s="3" t="inlineStr">
        <is>
          <t>tfr</t>
        </is>
      </c>
      <c r="H615" s="13" t="inlineStr">
        <is>
          <t>https://mods.go.kr/boardDownload.es?bid=207&amp;list_no=252623&amp;seq=14</t>
        </is>
      </c>
    </row>
    <row r="616">
      <c r="A616" s="3" t="inlineStr">
        <is>
          <t>Южная Корея: рождаемость — прогнозы и факт</t>
        </is>
      </c>
      <c r="B616" s="3" t="inlineStr">
        <is>
          <t>KOR</t>
        </is>
      </c>
      <c r="C616" s="3" t="inlineStr">
        <is>
          <t>KOSTAT 2011, средний</t>
        </is>
      </c>
      <c r="D616" s="3" t="inlineStr">
        <is>
          <t>прогноз</t>
        </is>
      </c>
      <c r="E616" s="3" t="n">
        <v>2021</v>
      </c>
      <c r="F616" s="9" t="n">
        <v>1.36</v>
      </c>
      <c r="G616" s="3" t="inlineStr">
        <is>
          <t>tfr</t>
        </is>
      </c>
      <c r="H616" s="13" t="inlineStr">
        <is>
          <t>https://mods.go.kr/boardDownload.es?bid=207&amp;list_no=252623&amp;seq=14</t>
        </is>
      </c>
    </row>
    <row r="617">
      <c r="A617" s="3" t="inlineStr">
        <is>
          <t>Южная Корея: рождаемость — прогнозы и факт</t>
        </is>
      </c>
      <c r="B617" s="3" t="inlineStr">
        <is>
          <t>KOR</t>
        </is>
      </c>
      <c r="C617" s="3" t="inlineStr">
        <is>
          <t>KOSTAT 2011, средний</t>
        </is>
      </c>
      <c r="D617" s="3" t="inlineStr">
        <is>
          <t>прогноз</t>
        </is>
      </c>
      <c r="E617" s="3" t="n">
        <v>2022</v>
      </c>
      <c r="F617" s="9" t="n">
        <v>1.37</v>
      </c>
      <c r="G617" s="3" t="inlineStr">
        <is>
          <t>tfr</t>
        </is>
      </c>
      <c r="H617" s="13" t="inlineStr">
        <is>
          <t>https://mods.go.kr/boardDownload.es?bid=207&amp;list_no=252623&amp;seq=14</t>
        </is>
      </c>
    </row>
    <row r="618">
      <c r="A618" s="3" t="inlineStr">
        <is>
          <t>Южная Корея: рождаемость — прогнозы и факт</t>
        </is>
      </c>
      <c r="B618" s="3" t="inlineStr">
        <is>
          <t>KOR</t>
        </is>
      </c>
      <c r="C618" s="3" t="inlineStr">
        <is>
          <t>KOSTAT 2011, средний</t>
        </is>
      </c>
      <c r="D618" s="3" t="inlineStr">
        <is>
          <t>прогноз</t>
        </is>
      </c>
      <c r="E618" s="3" t="n">
        <v>2023</v>
      </c>
      <c r="F618" s="9" t="n">
        <v>1.37</v>
      </c>
      <c r="G618" s="3" t="inlineStr">
        <is>
          <t>tfr</t>
        </is>
      </c>
      <c r="H618" s="13" t="inlineStr">
        <is>
          <t>https://mods.go.kr/boardDownload.es?bid=207&amp;list_no=252623&amp;seq=14</t>
        </is>
      </c>
    </row>
    <row r="619">
      <c r="A619" s="3" t="inlineStr">
        <is>
          <t>Южная Корея: рождаемость — прогнозы и факт</t>
        </is>
      </c>
      <c r="B619" s="3" t="inlineStr">
        <is>
          <t>KOR</t>
        </is>
      </c>
      <c r="C619" s="3" t="inlineStr">
        <is>
          <t>KOSTAT 2011, средний</t>
        </is>
      </c>
      <c r="D619" s="3" t="inlineStr">
        <is>
          <t>прогноз</t>
        </is>
      </c>
      <c r="E619" s="3" t="n">
        <v>2024</v>
      </c>
      <c r="F619" s="9" t="n">
        <v>1.38</v>
      </c>
      <c r="G619" s="3" t="inlineStr">
        <is>
          <t>tfr</t>
        </is>
      </c>
      <c r="H619" s="13" t="inlineStr">
        <is>
          <t>https://mods.go.kr/boardDownload.es?bid=207&amp;list_no=252623&amp;seq=14</t>
        </is>
      </c>
    </row>
    <row r="620">
      <c r="A620" s="3" t="inlineStr">
        <is>
          <t>Южная Корея: рождаемость — прогнозы и факт</t>
        </is>
      </c>
      <c r="B620" s="3" t="inlineStr">
        <is>
          <t>KOR</t>
        </is>
      </c>
      <c r="C620" s="3" t="inlineStr">
        <is>
          <t>KOSTAT 2011, средний</t>
        </is>
      </c>
      <c r="D620" s="3" t="inlineStr">
        <is>
          <t>прогноз</t>
        </is>
      </c>
      <c r="E620" s="3" t="n">
        <v>2025</v>
      </c>
      <c r="F620" s="9" t="n">
        <v>1.38</v>
      </c>
      <c r="G620" s="3" t="inlineStr">
        <is>
          <t>tfr</t>
        </is>
      </c>
      <c r="H620" s="13" t="inlineStr">
        <is>
          <t>https://mods.go.kr/boardDownload.es?bid=207&amp;list_no=252623&amp;seq=14</t>
        </is>
      </c>
    </row>
    <row r="621">
      <c r="A621" s="3" t="inlineStr">
        <is>
          <t>Южная Корея: рождаемость — прогнозы и факт</t>
        </is>
      </c>
      <c r="B621" s="3" t="inlineStr">
        <is>
          <t>KOR</t>
        </is>
      </c>
      <c r="C621" s="3" t="inlineStr">
        <is>
          <t>KOSTAT 2011, средний</t>
        </is>
      </c>
      <c r="D621" s="3" t="inlineStr">
        <is>
          <t>прогноз</t>
        </is>
      </c>
      <c r="E621" s="3" t="n">
        <v>2026</v>
      </c>
      <c r="F621" s="9" t="n">
        <v>1.39</v>
      </c>
      <c r="G621" s="3" t="inlineStr">
        <is>
          <t>tfr</t>
        </is>
      </c>
      <c r="H621" s="13" t="inlineStr">
        <is>
          <t>https://mods.go.kr/boardDownload.es?bid=207&amp;list_no=252623&amp;seq=14</t>
        </is>
      </c>
    </row>
    <row r="622">
      <c r="A622" s="3" t="inlineStr">
        <is>
          <t>Южная Корея: рождаемость — прогнозы и факт</t>
        </is>
      </c>
      <c r="B622" s="3" t="inlineStr">
        <is>
          <t>KOR</t>
        </is>
      </c>
      <c r="C622" s="3" t="inlineStr">
        <is>
          <t>KOSTAT 2011, средний</t>
        </is>
      </c>
      <c r="D622" s="3" t="inlineStr">
        <is>
          <t>прогноз</t>
        </is>
      </c>
      <c r="E622" s="3" t="n">
        <v>2027</v>
      </c>
      <c r="F622" s="9" t="n">
        <v>1.39</v>
      </c>
      <c r="G622" s="3" t="inlineStr">
        <is>
          <t>tfr</t>
        </is>
      </c>
      <c r="H622" s="13" t="inlineStr">
        <is>
          <t>https://mods.go.kr/boardDownload.es?bid=207&amp;list_no=252623&amp;seq=14</t>
        </is>
      </c>
    </row>
    <row r="623">
      <c r="A623" s="3" t="inlineStr">
        <is>
          <t>Южная Корея: рождаемость — прогнозы и факт</t>
        </is>
      </c>
      <c r="B623" s="3" t="inlineStr">
        <is>
          <t>KOR</t>
        </is>
      </c>
      <c r="C623" s="3" t="inlineStr">
        <is>
          <t>KOSTAT 2011, средний</t>
        </is>
      </c>
      <c r="D623" s="3" t="inlineStr">
        <is>
          <t>прогноз</t>
        </is>
      </c>
      <c r="E623" s="3" t="n">
        <v>2028</v>
      </c>
      <c r="F623" s="9" t="n">
        <v>1.4</v>
      </c>
      <c r="G623" s="3" t="inlineStr">
        <is>
          <t>tfr</t>
        </is>
      </c>
      <c r="H623" s="13" t="inlineStr">
        <is>
          <t>https://mods.go.kr/boardDownload.es?bid=207&amp;list_no=252623&amp;seq=14</t>
        </is>
      </c>
    </row>
    <row r="624">
      <c r="A624" s="3" t="inlineStr">
        <is>
          <t>Южная Корея: рождаемость — прогнозы и факт</t>
        </is>
      </c>
      <c r="B624" s="3" t="inlineStr">
        <is>
          <t>KOR</t>
        </is>
      </c>
      <c r="C624" s="3" t="inlineStr">
        <is>
          <t>KOSTAT 2011, средний</t>
        </is>
      </c>
      <c r="D624" s="3" t="inlineStr">
        <is>
          <t>прогноз</t>
        </is>
      </c>
      <c r="E624" s="3" t="n">
        <v>2029</v>
      </c>
      <c r="F624" s="9" t="n">
        <v>1.4</v>
      </c>
      <c r="G624" s="3" t="inlineStr">
        <is>
          <t>tfr</t>
        </is>
      </c>
      <c r="H624" s="13" t="inlineStr">
        <is>
          <t>https://mods.go.kr/boardDownload.es?bid=207&amp;list_no=252623&amp;seq=14</t>
        </is>
      </c>
    </row>
    <row r="625">
      <c r="A625" s="3" t="inlineStr">
        <is>
          <t>Южная Корея: рождаемость — прогнозы и факт</t>
        </is>
      </c>
      <c r="B625" s="3" t="inlineStr">
        <is>
          <t>KOR</t>
        </is>
      </c>
      <c r="C625" s="3" t="inlineStr">
        <is>
          <t>KOSTAT 2011, средний</t>
        </is>
      </c>
      <c r="D625" s="3" t="inlineStr">
        <is>
          <t>прогноз</t>
        </is>
      </c>
      <c r="E625" s="3" t="n">
        <v>2030</v>
      </c>
      <c r="F625" s="9" t="n">
        <v>1.41</v>
      </c>
      <c r="G625" s="3" t="inlineStr">
        <is>
          <t>tfr</t>
        </is>
      </c>
      <c r="H625" s="13" t="inlineStr">
        <is>
          <t>https://mods.go.kr/boardDownload.es?bid=207&amp;list_no=252623&amp;seq=14</t>
        </is>
      </c>
    </row>
    <row r="626">
      <c r="A626" s="3" t="inlineStr">
        <is>
          <t>Южная Корея: рождаемость — прогнозы и факт</t>
        </is>
      </c>
      <c r="B626" s="3" t="inlineStr">
        <is>
          <t>KOR</t>
        </is>
      </c>
      <c r="C626" s="3" t="inlineStr">
        <is>
          <t>KOSTAT 2011, средний</t>
        </is>
      </c>
      <c r="D626" s="3" t="inlineStr">
        <is>
          <t>прогноз</t>
        </is>
      </c>
      <c r="E626" s="3" t="n">
        <v>2035</v>
      </c>
      <c r="F626" s="9" t="n">
        <v>1.42</v>
      </c>
      <c r="G626" s="3" t="inlineStr">
        <is>
          <t>tfr</t>
        </is>
      </c>
      <c r="H626" s="13" t="inlineStr">
        <is>
          <t>https://mods.go.kr/boardDownload.es?bid=207&amp;list_no=252623&amp;seq=14</t>
        </is>
      </c>
    </row>
    <row r="627">
      <c r="A627" s="3" t="inlineStr">
        <is>
          <t>Южная Корея: рождаемость — прогнозы и факт</t>
        </is>
      </c>
      <c r="B627" s="3" t="inlineStr">
        <is>
          <t>KOR</t>
        </is>
      </c>
      <c r="C627" s="3" t="inlineStr">
        <is>
          <t>KOSTAT 2011, средний</t>
        </is>
      </c>
      <c r="D627" s="3" t="inlineStr">
        <is>
          <t>прогноз</t>
        </is>
      </c>
      <c r="E627" s="3" t="n">
        <v>2040</v>
      </c>
      <c r="F627" s="9" t="n">
        <v>1.42</v>
      </c>
      <c r="G627" s="3" t="inlineStr">
        <is>
          <t>tfr</t>
        </is>
      </c>
      <c r="H627" s="13" t="inlineStr">
        <is>
          <t>https://mods.go.kr/boardDownload.es?bid=207&amp;list_no=252623&amp;seq=14</t>
        </is>
      </c>
    </row>
    <row r="628">
      <c r="A628" s="3" t="inlineStr">
        <is>
          <t>Южная Корея: рождаемость — прогнозы и факт</t>
        </is>
      </c>
      <c r="B628" s="3" t="inlineStr">
        <is>
          <t>KOR</t>
        </is>
      </c>
      <c r="C628" s="3" t="inlineStr">
        <is>
          <t>KOSTAT 2016, средний</t>
        </is>
      </c>
      <c r="D628" s="3" t="inlineStr">
        <is>
          <t>прогноз</t>
        </is>
      </c>
      <c r="E628" s="3" t="n">
        <v>2015</v>
      </c>
      <c r="F628" s="9" t="n">
        <v>1.24</v>
      </c>
      <c r="G628" s="3" t="inlineStr">
        <is>
          <t>tfr</t>
        </is>
      </c>
      <c r="H628" s="13" t="inlineStr">
        <is>
          <t>https://mods.go.kr/boardDownload.es?bid=207&amp;list_no=357935&amp;seq=3</t>
        </is>
      </c>
    </row>
    <row r="629">
      <c r="A629" s="3" t="inlineStr">
        <is>
          <t>Южная Корея: рождаемость — прогнозы и факт</t>
        </is>
      </c>
      <c r="B629" s="3" t="inlineStr">
        <is>
          <t>KOR</t>
        </is>
      </c>
      <c r="C629" s="3" t="inlineStr">
        <is>
          <t>KOSTAT 2016, средний</t>
        </is>
      </c>
      <c r="D629" s="3" t="inlineStr">
        <is>
          <t>прогноз</t>
        </is>
      </c>
      <c r="E629" s="3" t="n">
        <v>2016</v>
      </c>
      <c r="F629" s="9" t="n">
        <v>1.18</v>
      </c>
      <c r="G629" s="3" t="inlineStr">
        <is>
          <t>tfr</t>
        </is>
      </c>
      <c r="H629" s="13" t="inlineStr">
        <is>
          <t>https://mods.go.kr/boardDownload.es?bid=207&amp;list_no=357935&amp;seq=3</t>
        </is>
      </c>
    </row>
    <row r="630">
      <c r="A630" s="3" t="inlineStr">
        <is>
          <t>Южная Корея: рождаемость — прогнозы и факт</t>
        </is>
      </c>
      <c r="B630" s="3" t="inlineStr">
        <is>
          <t>KOR</t>
        </is>
      </c>
      <c r="C630" s="3" t="inlineStr">
        <is>
          <t>KOSTAT 2016, средний</t>
        </is>
      </c>
      <c r="D630" s="3" t="inlineStr">
        <is>
          <t>прогноз</t>
        </is>
      </c>
      <c r="E630" s="3" t="n">
        <v>2017</v>
      </c>
      <c r="F630" s="9" t="n">
        <v>1.2</v>
      </c>
      <c r="G630" s="3" t="inlineStr">
        <is>
          <t>tfr</t>
        </is>
      </c>
      <c r="H630" s="13" t="inlineStr">
        <is>
          <t>https://mods.go.kr/boardDownload.es?bid=207&amp;list_no=357935&amp;seq=3</t>
        </is>
      </c>
    </row>
    <row r="631">
      <c r="A631" s="3" t="inlineStr">
        <is>
          <t>Южная Корея: рождаемость — прогнозы и факт</t>
        </is>
      </c>
      <c r="B631" s="3" t="inlineStr">
        <is>
          <t>KOR</t>
        </is>
      </c>
      <c r="C631" s="3" t="inlineStr">
        <is>
          <t>KOSTAT 2016, средний</t>
        </is>
      </c>
      <c r="D631" s="3" t="inlineStr">
        <is>
          <t>прогноз</t>
        </is>
      </c>
      <c r="E631" s="3" t="n">
        <v>2018</v>
      </c>
      <c r="F631" s="9" t="n">
        <v>1.22</v>
      </c>
      <c r="G631" s="3" t="inlineStr">
        <is>
          <t>tfr</t>
        </is>
      </c>
      <c r="H631" s="13" t="inlineStr">
        <is>
          <t>https://mods.go.kr/boardDownload.es?bid=207&amp;list_no=357935&amp;seq=3</t>
        </is>
      </c>
    </row>
    <row r="632">
      <c r="A632" s="3" t="inlineStr">
        <is>
          <t>Южная Корея: рождаемость — прогнозы и факт</t>
        </is>
      </c>
      <c r="B632" s="3" t="inlineStr">
        <is>
          <t>KOR</t>
        </is>
      </c>
      <c r="C632" s="3" t="inlineStr">
        <is>
          <t>KOSTAT 2016, средний</t>
        </is>
      </c>
      <c r="D632" s="3" t="inlineStr">
        <is>
          <t>прогноз</t>
        </is>
      </c>
      <c r="E632" s="3" t="n">
        <v>2019</v>
      </c>
      <c r="F632" s="9" t="n">
        <v>1.23</v>
      </c>
      <c r="G632" s="3" t="inlineStr">
        <is>
          <t>tfr</t>
        </is>
      </c>
      <c r="H632" s="13" t="inlineStr">
        <is>
          <t>https://mods.go.kr/boardDownload.es?bid=207&amp;list_no=357935&amp;seq=3</t>
        </is>
      </c>
    </row>
    <row r="633">
      <c r="A633" s="3" t="inlineStr">
        <is>
          <t>Южная Корея: рождаемость — прогнозы и факт</t>
        </is>
      </c>
      <c r="B633" s="3" t="inlineStr">
        <is>
          <t>KOR</t>
        </is>
      </c>
      <c r="C633" s="3" t="inlineStr">
        <is>
          <t>KOSTAT 2016, средний</t>
        </is>
      </c>
      <c r="D633" s="3" t="inlineStr">
        <is>
          <t>прогноз</t>
        </is>
      </c>
      <c r="E633" s="3" t="n">
        <v>2020</v>
      </c>
      <c r="F633" s="9" t="n">
        <v>1.24</v>
      </c>
      <c r="G633" s="3" t="inlineStr">
        <is>
          <t>tfr</t>
        </is>
      </c>
      <c r="H633" s="13" t="inlineStr">
        <is>
          <t>https://mods.go.kr/boardDownload.es?bid=207&amp;list_no=357935&amp;seq=3</t>
        </is>
      </c>
    </row>
    <row r="634">
      <c r="A634" s="3" t="inlineStr">
        <is>
          <t>Южная Корея: рождаемость — прогнозы и факт</t>
        </is>
      </c>
      <c r="B634" s="3" t="inlineStr">
        <is>
          <t>KOR</t>
        </is>
      </c>
      <c r="C634" s="3" t="inlineStr">
        <is>
          <t>KOSTAT 2016, средний</t>
        </is>
      </c>
      <c r="D634" s="3" t="inlineStr">
        <is>
          <t>прогноз</t>
        </is>
      </c>
      <c r="E634" s="3" t="n">
        <v>2021</v>
      </c>
      <c r="F634" s="9" t="n">
        <v>1.25</v>
      </c>
      <c r="G634" s="3" t="inlineStr">
        <is>
          <t>tfr</t>
        </is>
      </c>
      <c r="H634" s="13" t="inlineStr">
        <is>
          <t>https://mods.go.kr/boardDownload.es?bid=207&amp;list_no=357935&amp;seq=3</t>
        </is>
      </c>
    </row>
    <row r="635">
      <c r="A635" s="3" t="inlineStr">
        <is>
          <t>Южная Корея: рождаемость — прогнозы и факт</t>
        </is>
      </c>
      <c r="B635" s="3" t="inlineStr">
        <is>
          <t>KOR</t>
        </is>
      </c>
      <c r="C635" s="3" t="inlineStr">
        <is>
          <t>KOSTAT 2016, средний</t>
        </is>
      </c>
      <c r="D635" s="3" t="inlineStr">
        <is>
          <t>прогноз</t>
        </is>
      </c>
      <c r="E635" s="3" t="n">
        <v>2022</v>
      </c>
      <c r="F635" s="9" t="n">
        <v>1.26</v>
      </c>
      <c r="G635" s="3" t="inlineStr">
        <is>
          <t>tfr</t>
        </is>
      </c>
      <c r="H635" s="13" t="inlineStr">
        <is>
          <t>https://mods.go.kr/boardDownload.es?bid=207&amp;list_no=357935&amp;seq=3</t>
        </is>
      </c>
    </row>
    <row r="636">
      <c r="A636" s="3" t="inlineStr">
        <is>
          <t>Южная Корея: рождаемость — прогнозы и факт</t>
        </is>
      </c>
      <c r="B636" s="3" t="inlineStr">
        <is>
          <t>KOR</t>
        </is>
      </c>
      <c r="C636" s="3" t="inlineStr">
        <is>
          <t>KOSTAT 2016, средний</t>
        </is>
      </c>
      <c r="D636" s="3" t="inlineStr">
        <is>
          <t>прогноз</t>
        </is>
      </c>
      <c r="E636" s="3" t="n">
        <v>2023</v>
      </c>
      <c r="F636" s="9" t="n">
        <v>1.27</v>
      </c>
      <c r="G636" s="3" t="inlineStr">
        <is>
          <t>tfr</t>
        </is>
      </c>
      <c r="H636" s="13" t="inlineStr">
        <is>
          <t>https://mods.go.kr/boardDownload.es?bid=207&amp;list_no=357935&amp;seq=3</t>
        </is>
      </c>
    </row>
    <row r="637">
      <c r="A637" s="3" t="inlineStr">
        <is>
          <t>Южная Корея: рождаемость — прогнозы и факт</t>
        </is>
      </c>
      <c r="B637" s="3" t="inlineStr">
        <is>
          <t>KOR</t>
        </is>
      </c>
      <c r="C637" s="3" t="inlineStr">
        <is>
          <t>KOSTAT 2016, средний</t>
        </is>
      </c>
      <c r="D637" s="3" t="inlineStr">
        <is>
          <t>прогноз</t>
        </is>
      </c>
      <c r="E637" s="3" t="n">
        <v>2024</v>
      </c>
      <c r="F637" s="9" t="n">
        <v>1.27</v>
      </c>
      <c r="G637" s="3" t="inlineStr">
        <is>
          <t>tfr</t>
        </is>
      </c>
      <c r="H637" s="13" t="inlineStr">
        <is>
          <t>https://mods.go.kr/boardDownload.es?bid=207&amp;list_no=357935&amp;seq=3</t>
        </is>
      </c>
    </row>
    <row r="638">
      <c r="A638" s="3" t="inlineStr">
        <is>
          <t>Южная Корея: рождаемость — прогнозы и факт</t>
        </is>
      </c>
      <c r="B638" s="3" t="inlineStr">
        <is>
          <t>KOR</t>
        </is>
      </c>
      <c r="C638" s="3" t="inlineStr">
        <is>
          <t>KOSTAT 2016, средний</t>
        </is>
      </c>
      <c r="D638" s="3" t="inlineStr">
        <is>
          <t>прогноз</t>
        </is>
      </c>
      <c r="E638" s="3" t="n">
        <v>2025</v>
      </c>
      <c r="F638" s="9" t="n">
        <v>1.28</v>
      </c>
      <c r="G638" s="3" t="inlineStr">
        <is>
          <t>tfr</t>
        </is>
      </c>
      <c r="H638" s="13" t="inlineStr">
        <is>
          <t>https://mods.go.kr/boardDownload.es?bid=207&amp;list_no=357935&amp;seq=3</t>
        </is>
      </c>
    </row>
    <row r="639">
      <c r="A639" s="3" t="inlineStr">
        <is>
          <t>Южная Корея: рождаемость — прогнозы и факт</t>
        </is>
      </c>
      <c r="B639" s="3" t="inlineStr">
        <is>
          <t>KOR</t>
        </is>
      </c>
      <c r="C639" s="3" t="inlineStr">
        <is>
          <t>KOSTAT 2016, средний</t>
        </is>
      </c>
      <c r="D639" s="3" t="inlineStr">
        <is>
          <t>прогноз</t>
        </is>
      </c>
      <c r="E639" s="3" t="n">
        <v>2026</v>
      </c>
      <c r="F639" s="9" t="n">
        <v>1.29</v>
      </c>
      <c r="G639" s="3" t="inlineStr">
        <is>
          <t>tfr</t>
        </is>
      </c>
      <c r="H639" s="13" t="inlineStr">
        <is>
          <t>https://mods.go.kr/boardDownload.es?bid=207&amp;list_no=357935&amp;seq=3</t>
        </is>
      </c>
    </row>
    <row r="640">
      <c r="A640" s="3" t="inlineStr">
        <is>
          <t>Южная Корея: рождаемость — прогнозы и факт</t>
        </is>
      </c>
      <c r="B640" s="3" t="inlineStr">
        <is>
          <t>KOR</t>
        </is>
      </c>
      <c r="C640" s="3" t="inlineStr">
        <is>
          <t>KOSTAT 2016, средний</t>
        </is>
      </c>
      <c r="D640" s="3" t="inlineStr">
        <is>
          <t>прогноз</t>
        </is>
      </c>
      <c r="E640" s="3" t="n">
        <v>2027</v>
      </c>
      <c r="F640" s="9" t="n">
        <v>1.3</v>
      </c>
      <c r="G640" s="3" t="inlineStr">
        <is>
          <t>tfr</t>
        </is>
      </c>
      <c r="H640" s="13" t="inlineStr">
        <is>
          <t>https://mods.go.kr/boardDownload.es?bid=207&amp;list_no=357935&amp;seq=3</t>
        </is>
      </c>
    </row>
    <row r="641">
      <c r="A641" s="3" t="inlineStr">
        <is>
          <t>Южная Корея: рождаемость — прогнозы и факт</t>
        </is>
      </c>
      <c r="B641" s="3" t="inlineStr">
        <is>
          <t>KOR</t>
        </is>
      </c>
      <c r="C641" s="3" t="inlineStr">
        <is>
          <t>KOSTAT 2016, средний</t>
        </is>
      </c>
      <c r="D641" s="3" t="inlineStr">
        <is>
          <t>прогноз</t>
        </is>
      </c>
      <c r="E641" s="3" t="n">
        <v>2028</v>
      </c>
      <c r="F641" s="9" t="n">
        <v>1.3</v>
      </c>
      <c r="G641" s="3" t="inlineStr">
        <is>
          <t>tfr</t>
        </is>
      </c>
      <c r="H641" s="13" t="inlineStr">
        <is>
          <t>https://mods.go.kr/boardDownload.es?bid=207&amp;list_no=357935&amp;seq=3</t>
        </is>
      </c>
    </row>
    <row r="642">
      <c r="A642" s="3" t="inlineStr">
        <is>
          <t>Южная Корея: рождаемость — прогнозы и факт</t>
        </is>
      </c>
      <c r="B642" s="3" t="inlineStr">
        <is>
          <t>KOR</t>
        </is>
      </c>
      <c r="C642" s="3" t="inlineStr">
        <is>
          <t>KOSTAT 2016, средний</t>
        </is>
      </c>
      <c r="D642" s="3" t="inlineStr">
        <is>
          <t>прогноз</t>
        </is>
      </c>
      <c r="E642" s="3" t="n">
        <v>2029</v>
      </c>
      <c r="F642" s="9" t="n">
        <v>1.31</v>
      </c>
      <c r="G642" s="3" t="inlineStr">
        <is>
          <t>tfr</t>
        </is>
      </c>
      <c r="H642" s="13" t="inlineStr">
        <is>
          <t>https://mods.go.kr/boardDownload.es?bid=207&amp;list_no=357935&amp;seq=3</t>
        </is>
      </c>
    </row>
    <row r="643">
      <c r="A643" s="3" t="inlineStr">
        <is>
          <t>Южная Корея: рождаемость — прогнозы и факт</t>
        </is>
      </c>
      <c r="B643" s="3" t="inlineStr">
        <is>
          <t>KOR</t>
        </is>
      </c>
      <c r="C643" s="3" t="inlineStr">
        <is>
          <t>KOSTAT 2016, средний</t>
        </is>
      </c>
      <c r="D643" s="3" t="inlineStr">
        <is>
          <t>прогноз</t>
        </is>
      </c>
      <c r="E643" s="3" t="n">
        <v>2030</v>
      </c>
      <c r="F643" s="9" t="n">
        <v>1.32</v>
      </c>
      <c r="G643" s="3" t="inlineStr">
        <is>
          <t>tfr</t>
        </is>
      </c>
      <c r="H643" s="13" t="inlineStr">
        <is>
          <t>https://mods.go.kr/boardDownload.es?bid=207&amp;list_no=357935&amp;seq=3</t>
        </is>
      </c>
    </row>
    <row r="644">
      <c r="A644" s="3" t="inlineStr">
        <is>
          <t>Южная Корея: рождаемость — прогнозы и факт</t>
        </is>
      </c>
      <c r="B644" s="3" t="inlineStr">
        <is>
          <t>KOR</t>
        </is>
      </c>
      <c r="C644" s="3" t="inlineStr">
        <is>
          <t>KOSTAT 2016, средний</t>
        </is>
      </c>
      <c r="D644" s="3" t="inlineStr">
        <is>
          <t>прогноз</t>
        </is>
      </c>
      <c r="E644" s="3" t="n">
        <v>2031</v>
      </c>
      <c r="F644" s="9" t="n">
        <v>1.33</v>
      </c>
      <c r="G644" s="3" t="inlineStr">
        <is>
          <t>tfr</t>
        </is>
      </c>
      <c r="H644" s="13" t="inlineStr">
        <is>
          <t>https://mods.go.kr/boardDownload.es?bid=207&amp;list_no=357935&amp;seq=3</t>
        </is>
      </c>
    </row>
    <row r="645">
      <c r="A645" s="3" t="inlineStr">
        <is>
          <t>Южная Корея: рождаемость — прогнозы и факт</t>
        </is>
      </c>
      <c r="B645" s="3" t="inlineStr">
        <is>
          <t>KOR</t>
        </is>
      </c>
      <c r="C645" s="3" t="inlineStr">
        <is>
          <t>KOSTAT 2016, средний</t>
        </is>
      </c>
      <c r="D645" s="3" t="inlineStr">
        <is>
          <t>прогноз</t>
        </is>
      </c>
      <c r="E645" s="3" t="n">
        <v>2032</v>
      </c>
      <c r="F645" s="9" t="n">
        <v>1.34</v>
      </c>
      <c r="G645" s="3" t="inlineStr">
        <is>
          <t>tfr</t>
        </is>
      </c>
      <c r="H645" s="13" t="inlineStr">
        <is>
          <t>https://mods.go.kr/boardDownload.es?bid=207&amp;list_no=357935&amp;seq=3</t>
        </is>
      </c>
    </row>
    <row r="646">
      <c r="A646" s="3" t="inlineStr">
        <is>
          <t>Южная Корея: рождаемость — прогнозы и факт</t>
        </is>
      </c>
      <c r="B646" s="3" t="inlineStr">
        <is>
          <t>KOR</t>
        </is>
      </c>
      <c r="C646" s="3" t="inlineStr">
        <is>
          <t>KOSTAT 2016, средний</t>
        </is>
      </c>
      <c r="D646" s="3" t="inlineStr">
        <is>
          <t>прогноз</t>
        </is>
      </c>
      <c r="E646" s="3" t="n">
        <v>2033</v>
      </c>
      <c r="F646" s="9" t="n">
        <v>1.35</v>
      </c>
      <c r="G646" s="3" t="inlineStr">
        <is>
          <t>tfr</t>
        </is>
      </c>
      <c r="H646" s="13" t="inlineStr">
        <is>
          <t>https://mods.go.kr/boardDownload.es?bid=207&amp;list_no=357935&amp;seq=3</t>
        </is>
      </c>
    </row>
    <row r="647">
      <c r="A647" s="3" t="inlineStr">
        <is>
          <t>Южная Корея: рождаемость — прогнозы и факт</t>
        </is>
      </c>
      <c r="B647" s="3" t="inlineStr">
        <is>
          <t>KOR</t>
        </is>
      </c>
      <c r="C647" s="3" t="inlineStr">
        <is>
          <t>KOSTAT 2016, средний</t>
        </is>
      </c>
      <c r="D647" s="3" t="inlineStr">
        <is>
          <t>прогноз</t>
        </is>
      </c>
      <c r="E647" s="3" t="n">
        <v>2034</v>
      </c>
      <c r="F647" s="9" t="n">
        <v>1.36</v>
      </c>
      <c r="G647" s="3" t="inlineStr">
        <is>
          <t>tfr</t>
        </is>
      </c>
      <c r="H647" s="13" t="inlineStr">
        <is>
          <t>https://mods.go.kr/boardDownload.es?bid=207&amp;list_no=357935&amp;seq=3</t>
        </is>
      </c>
    </row>
    <row r="648">
      <c r="A648" s="3" t="inlineStr">
        <is>
          <t>Южная Корея: рождаемость — прогнозы и факт</t>
        </is>
      </c>
      <c r="B648" s="3" t="inlineStr">
        <is>
          <t>KOR</t>
        </is>
      </c>
      <c r="C648" s="3" t="inlineStr">
        <is>
          <t>KOSTAT 2016, средний</t>
        </is>
      </c>
      <c r="D648" s="3" t="inlineStr">
        <is>
          <t>прогноз</t>
        </is>
      </c>
      <c r="E648" s="3" t="n">
        <v>2035</v>
      </c>
      <c r="F648" s="9" t="n">
        <v>1.36</v>
      </c>
      <c r="G648" s="3" t="inlineStr">
        <is>
          <t>tfr</t>
        </is>
      </c>
      <c r="H648" s="13" t="inlineStr">
        <is>
          <t>https://mods.go.kr/boardDownload.es?bid=207&amp;list_no=357935&amp;seq=3</t>
        </is>
      </c>
    </row>
    <row r="649">
      <c r="A649" s="3" t="inlineStr">
        <is>
          <t>Южная Корея: рождаемость — прогнозы и факт</t>
        </is>
      </c>
      <c r="B649" s="3" t="inlineStr">
        <is>
          <t>KOR</t>
        </is>
      </c>
      <c r="C649" s="3" t="inlineStr">
        <is>
          <t>KOSTAT 2016, средний</t>
        </is>
      </c>
      <c r="D649" s="3" t="inlineStr">
        <is>
          <t>прогноз</t>
        </is>
      </c>
      <c r="E649" s="3" t="n">
        <v>2040</v>
      </c>
      <c r="F649" s="9" t="n">
        <v>1.38</v>
      </c>
      <c r="G649" s="3" t="inlineStr">
        <is>
          <t>tfr</t>
        </is>
      </c>
      <c r="H649" s="13" t="inlineStr">
        <is>
          <t>https://mods.go.kr/boardDownload.es?bid=207&amp;list_no=357935&amp;seq=3</t>
        </is>
      </c>
    </row>
    <row r="650">
      <c r="A650" s="3" t="inlineStr">
        <is>
          <t>Южная Корея: рождаемость — прогнозы и факт</t>
        </is>
      </c>
      <c r="B650" s="3" t="inlineStr">
        <is>
          <t>KOR</t>
        </is>
      </c>
      <c r="C650" s="3" t="inlineStr">
        <is>
          <t>KOSTAT 2019, средний</t>
        </is>
      </c>
      <c r="D650" s="3" t="inlineStr">
        <is>
          <t>прогноз</t>
        </is>
      </c>
      <c r="E650" s="3" t="n">
        <v>2017</v>
      </c>
      <c r="F650" s="9" t="n">
        <v>1.05</v>
      </c>
      <c r="G650" s="3" t="inlineStr">
        <is>
          <t>tfr</t>
        </is>
      </c>
      <c r="H650" s="13" t="inlineStr">
        <is>
          <t>https://mods.go.kr/boardDownload.es?bid=207&amp;list_no=373873&amp;seq=7</t>
        </is>
      </c>
    </row>
    <row r="651">
      <c r="A651" s="3" t="inlineStr">
        <is>
          <t>Южная Корея: рождаемость — прогнозы и факт</t>
        </is>
      </c>
      <c r="B651" s="3" t="inlineStr">
        <is>
          <t>KOR</t>
        </is>
      </c>
      <c r="C651" s="3" t="inlineStr">
        <is>
          <t>KOSTAT 2019, средний</t>
        </is>
      </c>
      <c r="D651" s="3" t="inlineStr">
        <is>
          <t>прогноз</t>
        </is>
      </c>
      <c r="E651" s="3" t="n">
        <v>2018</v>
      </c>
      <c r="F651" s="9" t="n">
        <v>0.98</v>
      </c>
      <c r="G651" s="3" t="inlineStr">
        <is>
          <t>tfr</t>
        </is>
      </c>
      <c r="H651" s="13" t="inlineStr">
        <is>
          <t>https://mods.go.kr/boardDownload.es?bid=207&amp;list_no=373873&amp;seq=7</t>
        </is>
      </c>
    </row>
    <row r="652">
      <c r="A652" s="3" t="inlineStr">
        <is>
          <t>Южная Корея: рождаемость — прогнозы и факт</t>
        </is>
      </c>
      <c r="B652" s="3" t="inlineStr">
        <is>
          <t>KOR</t>
        </is>
      </c>
      <c r="C652" s="3" t="inlineStr">
        <is>
          <t>KOSTAT 2019, средний</t>
        </is>
      </c>
      <c r="D652" s="3" t="inlineStr">
        <is>
          <t>прогноз</t>
        </is>
      </c>
      <c r="E652" s="3" t="n">
        <v>2019</v>
      </c>
      <c r="F652" s="9" t="n">
        <v>0.9399999999999999</v>
      </c>
      <c r="G652" s="3" t="inlineStr">
        <is>
          <t>tfr</t>
        </is>
      </c>
      <c r="H652" s="13" t="inlineStr">
        <is>
          <t>https://mods.go.kr/boardDownload.es?bid=207&amp;list_no=373873&amp;seq=7</t>
        </is>
      </c>
    </row>
    <row r="653">
      <c r="A653" s="3" t="inlineStr">
        <is>
          <t>Южная Корея: рождаемость — прогнозы и факт</t>
        </is>
      </c>
      <c r="B653" s="3" t="inlineStr">
        <is>
          <t>KOR</t>
        </is>
      </c>
      <c r="C653" s="3" t="inlineStr">
        <is>
          <t>KOSTAT 2019, средний</t>
        </is>
      </c>
      <c r="D653" s="3" t="inlineStr">
        <is>
          <t>прогноз</t>
        </is>
      </c>
      <c r="E653" s="3" t="n">
        <v>2020</v>
      </c>
      <c r="F653" s="9" t="n">
        <v>0.9</v>
      </c>
      <c r="G653" s="3" t="inlineStr">
        <is>
          <t>tfr</t>
        </is>
      </c>
      <c r="H653" s="13" t="inlineStr">
        <is>
          <t>https://mods.go.kr/boardDownload.es?bid=207&amp;list_no=373873&amp;seq=7</t>
        </is>
      </c>
    </row>
    <row r="654">
      <c r="A654" s="3" t="inlineStr">
        <is>
          <t>Южная Корея: рождаемость — прогнозы и факт</t>
        </is>
      </c>
      <c r="B654" s="3" t="inlineStr">
        <is>
          <t>KOR</t>
        </is>
      </c>
      <c r="C654" s="3" t="inlineStr">
        <is>
          <t>KOSTAT 2019, средний</t>
        </is>
      </c>
      <c r="D654" s="3" t="inlineStr">
        <is>
          <t>прогноз</t>
        </is>
      </c>
      <c r="E654" s="3" t="n">
        <v>2021</v>
      </c>
      <c r="F654" s="9" t="n">
        <v>0.86</v>
      </c>
      <c r="G654" s="3" t="inlineStr">
        <is>
          <t>tfr</t>
        </is>
      </c>
      <c r="H654" s="13" t="inlineStr">
        <is>
          <t>https://mods.go.kr/boardDownload.es?bid=207&amp;list_no=373873&amp;seq=7</t>
        </is>
      </c>
    </row>
    <row r="655">
      <c r="A655" s="3" t="inlineStr">
        <is>
          <t>Южная Корея: рождаемость — прогнозы и факт</t>
        </is>
      </c>
      <c r="B655" s="3" t="inlineStr">
        <is>
          <t>KOR</t>
        </is>
      </c>
      <c r="C655" s="3" t="inlineStr">
        <is>
          <t>KOSTAT 2019, средний</t>
        </is>
      </c>
      <c r="D655" s="3" t="inlineStr">
        <is>
          <t>прогноз</t>
        </is>
      </c>
      <c r="E655" s="3" t="n">
        <v>2022</v>
      </c>
      <c r="F655" s="9" t="n">
        <v>0.9</v>
      </c>
      <c r="G655" s="3" t="inlineStr">
        <is>
          <t>tfr</t>
        </is>
      </c>
      <c r="H655" s="13" t="inlineStr">
        <is>
          <t>https://mods.go.kr/boardDownload.es?bid=207&amp;list_no=373873&amp;seq=7</t>
        </is>
      </c>
    </row>
    <row r="656">
      <c r="A656" s="3" t="inlineStr">
        <is>
          <t>Южная Корея: рождаемость — прогнозы и факт</t>
        </is>
      </c>
      <c r="B656" s="3" t="inlineStr">
        <is>
          <t>KOR</t>
        </is>
      </c>
      <c r="C656" s="3" t="inlineStr">
        <is>
          <t>KOSTAT 2019, средний</t>
        </is>
      </c>
      <c r="D656" s="3" t="inlineStr">
        <is>
          <t>прогноз</t>
        </is>
      </c>
      <c r="E656" s="3" t="n">
        <v>2023</v>
      </c>
      <c r="F656" s="9" t="n">
        <v>0.93</v>
      </c>
      <c r="G656" s="3" t="inlineStr">
        <is>
          <t>tfr</t>
        </is>
      </c>
      <c r="H656" s="13" t="inlineStr">
        <is>
          <t>https://mods.go.kr/boardDownload.es?bid=207&amp;list_no=373873&amp;seq=7</t>
        </is>
      </c>
    </row>
    <row r="657">
      <c r="A657" s="3" t="inlineStr">
        <is>
          <t>Южная Корея: рождаемость — прогнозы и факт</t>
        </is>
      </c>
      <c r="B657" s="3" t="inlineStr">
        <is>
          <t>KOR</t>
        </is>
      </c>
      <c r="C657" s="3" t="inlineStr">
        <is>
          <t>KOSTAT 2019, средний</t>
        </is>
      </c>
      <c r="D657" s="3" t="inlineStr">
        <is>
          <t>прогноз</t>
        </is>
      </c>
      <c r="E657" s="3" t="n">
        <v>2024</v>
      </c>
      <c r="F657" s="9" t="n">
        <v>0.97</v>
      </c>
      <c r="G657" s="3" t="inlineStr">
        <is>
          <t>tfr</t>
        </is>
      </c>
      <c r="H657" s="13" t="inlineStr">
        <is>
          <t>https://mods.go.kr/boardDownload.es?bid=207&amp;list_no=373873&amp;seq=7</t>
        </is>
      </c>
    </row>
    <row r="658">
      <c r="A658" s="3" t="inlineStr">
        <is>
          <t>Южная Корея: рождаемость — прогнозы и факт</t>
        </is>
      </c>
      <c r="B658" s="3" t="inlineStr">
        <is>
          <t>KOR</t>
        </is>
      </c>
      <c r="C658" s="3" t="inlineStr">
        <is>
          <t>KOSTAT 2019, средний</t>
        </is>
      </c>
      <c r="D658" s="3" t="inlineStr">
        <is>
          <t>прогноз</t>
        </is>
      </c>
      <c r="E658" s="3" t="n">
        <v>2025</v>
      </c>
      <c r="F658" s="9" t="n">
        <v>1</v>
      </c>
      <c r="G658" s="3" t="inlineStr">
        <is>
          <t>tfr</t>
        </is>
      </c>
      <c r="H658" s="13" t="inlineStr">
        <is>
          <t>https://mods.go.kr/boardDownload.es?bid=207&amp;list_no=373873&amp;seq=7</t>
        </is>
      </c>
    </row>
    <row r="659">
      <c r="A659" s="3" t="inlineStr">
        <is>
          <t>Южная Корея: рождаемость — прогнозы и факт</t>
        </is>
      </c>
      <c r="B659" s="3" t="inlineStr">
        <is>
          <t>KOR</t>
        </is>
      </c>
      <c r="C659" s="3" t="inlineStr">
        <is>
          <t>KOSTAT 2019, средний</t>
        </is>
      </c>
      <c r="D659" s="3" t="inlineStr">
        <is>
          <t>прогноз</t>
        </is>
      </c>
      <c r="E659" s="3" t="n">
        <v>2026</v>
      </c>
      <c r="F659" s="9" t="n">
        <v>1.04</v>
      </c>
      <c r="G659" s="3" t="inlineStr">
        <is>
          <t>tfr</t>
        </is>
      </c>
      <c r="H659" s="13" t="inlineStr">
        <is>
          <t>https://mods.go.kr/boardDownload.es?bid=207&amp;list_no=373873&amp;seq=7</t>
        </is>
      </c>
    </row>
    <row r="660">
      <c r="A660" s="3" t="inlineStr">
        <is>
          <t>Южная Корея: рождаемость — прогнозы и факт</t>
        </is>
      </c>
      <c r="B660" s="3" t="inlineStr">
        <is>
          <t>KOR</t>
        </is>
      </c>
      <c r="C660" s="3" t="inlineStr">
        <is>
          <t>KOSTAT 2019, средний</t>
        </is>
      </c>
      <c r="D660" s="3" t="inlineStr">
        <is>
          <t>прогноз</t>
        </is>
      </c>
      <c r="E660" s="3" t="n">
        <v>2027</v>
      </c>
      <c r="F660" s="9" t="n">
        <v>1.08</v>
      </c>
      <c r="G660" s="3" t="inlineStr">
        <is>
          <t>tfr</t>
        </is>
      </c>
      <c r="H660" s="13" t="inlineStr">
        <is>
          <t>https://mods.go.kr/boardDownload.es?bid=207&amp;list_no=373873&amp;seq=7</t>
        </is>
      </c>
    </row>
    <row r="661">
      <c r="A661" s="3" t="inlineStr">
        <is>
          <t>Южная Корея: рождаемость — прогнозы и факт</t>
        </is>
      </c>
      <c r="B661" s="3" t="inlineStr">
        <is>
          <t>KOR</t>
        </is>
      </c>
      <c r="C661" s="3" t="inlineStr">
        <is>
          <t>KOSTAT 2019, средний</t>
        </is>
      </c>
      <c r="D661" s="3" t="inlineStr">
        <is>
          <t>прогноз</t>
        </is>
      </c>
      <c r="E661" s="3" t="n">
        <v>2028</v>
      </c>
      <c r="F661" s="9" t="n">
        <v>1.11</v>
      </c>
      <c r="G661" s="3" t="inlineStr">
        <is>
          <t>tfr</t>
        </is>
      </c>
      <c r="H661" s="13" t="inlineStr">
        <is>
          <t>https://mods.go.kr/boardDownload.es?bid=207&amp;list_no=373873&amp;seq=7</t>
        </is>
      </c>
    </row>
    <row r="662">
      <c r="A662" s="3" t="inlineStr">
        <is>
          <t>Южная Корея: рождаемость — прогнозы и факт</t>
        </is>
      </c>
      <c r="B662" s="3" t="inlineStr">
        <is>
          <t>KOR</t>
        </is>
      </c>
      <c r="C662" s="3" t="inlineStr">
        <is>
          <t>KOSTAT 2019, средний</t>
        </is>
      </c>
      <c r="D662" s="3" t="inlineStr">
        <is>
          <t>прогноз</t>
        </is>
      </c>
      <c r="E662" s="3" t="n">
        <v>2029</v>
      </c>
      <c r="F662" s="9" t="n">
        <v>1.13</v>
      </c>
      <c r="G662" s="3" t="inlineStr">
        <is>
          <t>tfr</t>
        </is>
      </c>
      <c r="H662" s="13" t="inlineStr">
        <is>
          <t>https://mods.go.kr/boardDownload.es?bid=207&amp;list_no=373873&amp;seq=7</t>
        </is>
      </c>
    </row>
    <row r="663">
      <c r="A663" s="3" t="inlineStr">
        <is>
          <t>Южная Корея: рождаемость — прогнозы и факт</t>
        </is>
      </c>
      <c r="B663" s="3" t="inlineStr">
        <is>
          <t>KOR</t>
        </is>
      </c>
      <c r="C663" s="3" t="inlineStr">
        <is>
          <t>KOSTAT 2019, средний</t>
        </is>
      </c>
      <c r="D663" s="3" t="inlineStr">
        <is>
          <t>прогноз</t>
        </is>
      </c>
      <c r="E663" s="3" t="n">
        <v>2030</v>
      </c>
      <c r="F663" s="9" t="n">
        <v>1.14</v>
      </c>
      <c r="G663" s="3" t="inlineStr">
        <is>
          <t>tfr</t>
        </is>
      </c>
      <c r="H663" s="13" t="inlineStr">
        <is>
          <t>https://mods.go.kr/boardDownload.es?bid=207&amp;list_no=373873&amp;seq=7</t>
        </is>
      </c>
    </row>
    <row r="664">
      <c r="A664" s="3" t="inlineStr">
        <is>
          <t>Южная Корея: рождаемость — прогнозы и факт</t>
        </is>
      </c>
      <c r="B664" s="3" t="inlineStr">
        <is>
          <t>KOR</t>
        </is>
      </c>
      <c r="C664" s="3" t="inlineStr">
        <is>
          <t>KOSTAT 2019, средний</t>
        </is>
      </c>
      <c r="D664" s="3" t="inlineStr">
        <is>
          <t>прогноз</t>
        </is>
      </c>
      <c r="E664" s="3" t="n">
        <v>2031</v>
      </c>
      <c r="F664" s="9" t="n">
        <v>1.16</v>
      </c>
      <c r="G664" s="3" t="inlineStr">
        <is>
          <t>tfr</t>
        </is>
      </c>
      <c r="H664" s="13" t="inlineStr">
        <is>
          <t>https://mods.go.kr/boardDownload.es?bid=207&amp;list_no=373873&amp;seq=7</t>
        </is>
      </c>
    </row>
    <row r="665">
      <c r="A665" s="3" t="inlineStr">
        <is>
          <t>Южная Корея: рождаемость — прогнозы и факт</t>
        </is>
      </c>
      <c r="B665" s="3" t="inlineStr">
        <is>
          <t>KOR</t>
        </is>
      </c>
      <c r="C665" s="3" t="inlineStr">
        <is>
          <t>KOSTAT 2019, средний</t>
        </is>
      </c>
      <c r="D665" s="3" t="inlineStr">
        <is>
          <t>прогноз</t>
        </is>
      </c>
      <c r="E665" s="3" t="n">
        <v>2032</v>
      </c>
      <c r="F665" s="9" t="n">
        <v>1.17</v>
      </c>
      <c r="G665" s="3" t="inlineStr">
        <is>
          <t>tfr</t>
        </is>
      </c>
      <c r="H665" s="13" t="inlineStr">
        <is>
          <t>https://mods.go.kr/boardDownload.es?bid=207&amp;list_no=373873&amp;seq=7</t>
        </is>
      </c>
    </row>
    <row r="666">
      <c r="A666" s="3" t="inlineStr">
        <is>
          <t>Южная Корея: рождаемость — прогнозы и факт</t>
        </is>
      </c>
      <c r="B666" s="3" t="inlineStr">
        <is>
          <t>KOR</t>
        </is>
      </c>
      <c r="C666" s="3" t="inlineStr">
        <is>
          <t>KOSTAT 2019, средний</t>
        </is>
      </c>
      <c r="D666" s="3" t="inlineStr">
        <is>
          <t>прогноз</t>
        </is>
      </c>
      <c r="E666" s="3" t="n">
        <v>2033</v>
      </c>
      <c r="F666" s="9" t="n">
        <v>1.19</v>
      </c>
      <c r="G666" s="3" t="inlineStr">
        <is>
          <t>tfr</t>
        </is>
      </c>
      <c r="H666" s="13" t="inlineStr">
        <is>
          <t>https://mods.go.kr/boardDownload.es?bid=207&amp;list_no=373873&amp;seq=7</t>
        </is>
      </c>
    </row>
    <row r="667">
      <c r="A667" s="3" t="inlineStr">
        <is>
          <t>Южная Корея: рождаемость — прогнозы и факт</t>
        </is>
      </c>
      <c r="B667" s="3" t="inlineStr">
        <is>
          <t>KOR</t>
        </is>
      </c>
      <c r="C667" s="3" t="inlineStr">
        <is>
          <t>KOSTAT 2019, средний</t>
        </is>
      </c>
      <c r="D667" s="3" t="inlineStr">
        <is>
          <t>прогноз</t>
        </is>
      </c>
      <c r="E667" s="3" t="n">
        <v>2034</v>
      </c>
      <c r="F667" s="9" t="n">
        <v>1.21</v>
      </c>
      <c r="G667" s="3" t="inlineStr">
        <is>
          <t>tfr</t>
        </is>
      </c>
      <c r="H667" s="13" t="inlineStr">
        <is>
          <t>https://mods.go.kr/boardDownload.es?bid=207&amp;list_no=373873&amp;seq=7</t>
        </is>
      </c>
    </row>
    <row r="668">
      <c r="A668" s="3" t="inlineStr">
        <is>
          <t>Южная Корея: рождаемость — прогнозы и факт</t>
        </is>
      </c>
      <c r="B668" s="3" t="inlineStr">
        <is>
          <t>KOR</t>
        </is>
      </c>
      <c r="C668" s="3" t="inlineStr">
        <is>
          <t>KOSTAT 2019, средний</t>
        </is>
      </c>
      <c r="D668" s="3" t="inlineStr">
        <is>
          <t>прогноз</t>
        </is>
      </c>
      <c r="E668" s="3" t="n">
        <v>2035</v>
      </c>
      <c r="F668" s="9" t="n">
        <v>1.22</v>
      </c>
      <c r="G668" s="3" t="inlineStr">
        <is>
          <t>tfr</t>
        </is>
      </c>
      <c r="H668" s="13" t="inlineStr">
        <is>
          <t>https://mods.go.kr/boardDownload.es?bid=207&amp;list_no=373873&amp;seq=7</t>
        </is>
      </c>
    </row>
    <row r="669">
      <c r="A669" s="3" t="inlineStr">
        <is>
          <t>Южная Корея: рождаемость — прогнозы и факт</t>
        </is>
      </c>
      <c r="B669" s="3" t="inlineStr">
        <is>
          <t>KOR</t>
        </is>
      </c>
      <c r="C669" s="3" t="inlineStr">
        <is>
          <t>KOSTAT 2019, средний</t>
        </is>
      </c>
      <c r="D669" s="3" t="inlineStr">
        <is>
          <t>прогноз</t>
        </is>
      </c>
      <c r="E669" s="3" t="n">
        <v>2040</v>
      </c>
      <c r="F669" s="9" t="n">
        <v>1.27</v>
      </c>
      <c r="G669" s="3" t="inlineStr">
        <is>
          <t>tfr</t>
        </is>
      </c>
      <c r="H669" s="13" t="inlineStr">
        <is>
          <t>https://mods.go.kr/boardDownload.es?bid=207&amp;list_no=373873&amp;seq=7</t>
        </is>
      </c>
    </row>
    <row r="670">
      <c r="A670" s="3" t="inlineStr">
        <is>
          <t>Южная Корея: рождаемость — прогнозы и факт</t>
        </is>
      </c>
      <c r="B670" s="3" t="inlineStr">
        <is>
          <t>KOR</t>
        </is>
      </c>
      <c r="C670" s="3" t="inlineStr">
        <is>
          <t>KOSTAT 2021, средний</t>
        </is>
      </c>
      <c r="D670" s="3" t="inlineStr">
        <is>
          <t>прогноз</t>
        </is>
      </c>
      <c r="E670" s="3" t="n">
        <v>2020</v>
      </c>
      <c r="F670" s="9" t="n">
        <v>0.84</v>
      </c>
      <c r="G670" s="3" t="inlineStr">
        <is>
          <t>tfr</t>
        </is>
      </c>
      <c r="H670" s="13" t="inlineStr">
        <is>
          <t>https://mods.go.kr/boardDownload.es?bid=207&amp;list_no=415453&amp;seq=5</t>
        </is>
      </c>
    </row>
    <row r="671">
      <c r="A671" s="3" t="inlineStr">
        <is>
          <t>Южная Корея: рождаемость — прогнозы и факт</t>
        </is>
      </c>
      <c r="B671" s="3" t="inlineStr">
        <is>
          <t>KOR</t>
        </is>
      </c>
      <c r="C671" s="3" t="inlineStr">
        <is>
          <t>KOSTAT 2021, средний</t>
        </is>
      </c>
      <c r="D671" s="3" t="inlineStr">
        <is>
          <t>прогноз</t>
        </is>
      </c>
      <c r="E671" s="3" t="n">
        <v>2021</v>
      </c>
      <c r="F671" s="9" t="n">
        <v>0.82</v>
      </c>
      <c r="G671" s="3" t="inlineStr">
        <is>
          <t>tfr</t>
        </is>
      </c>
      <c r="H671" s="13" t="inlineStr">
        <is>
          <t>https://mods.go.kr/boardDownload.es?bid=207&amp;list_no=415453&amp;seq=5</t>
        </is>
      </c>
    </row>
    <row r="672">
      <c r="A672" s="3" t="inlineStr">
        <is>
          <t>Южная Корея: рождаемость — прогнозы и факт</t>
        </is>
      </c>
      <c r="B672" s="3" t="inlineStr">
        <is>
          <t>KOR</t>
        </is>
      </c>
      <c r="C672" s="3" t="inlineStr">
        <is>
          <t>KOSTAT 2021, средний</t>
        </is>
      </c>
      <c r="D672" s="3" t="inlineStr">
        <is>
          <t>прогноз</t>
        </is>
      </c>
      <c r="E672" s="3" t="n">
        <v>2022</v>
      </c>
      <c r="F672" s="9" t="n">
        <v>0.77</v>
      </c>
      <c r="G672" s="3" t="inlineStr">
        <is>
          <t>tfr</t>
        </is>
      </c>
      <c r="H672" s="13" t="inlineStr">
        <is>
          <t>https://mods.go.kr/boardDownload.es?bid=207&amp;list_no=415453&amp;seq=5</t>
        </is>
      </c>
    </row>
    <row r="673">
      <c r="A673" s="3" t="inlineStr">
        <is>
          <t>Южная Корея: рождаемость — прогнозы и факт</t>
        </is>
      </c>
      <c r="B673" s="3" t="inlineStr">
        <is>
          <t>KOR</t>
        </is>
      </c>
      <c r="C673" s="3" t="inlineStr">
        <is>
          <t>KOSTAT 2021, средний</t>
        </is>
      </c>
      <c r="D673" s="3" t="inlineStr">
        <is>
          <t>прогноз</t>
        </is>
      </c>
      <c r="E673" s="3" t="n">
        <v>2023</v>
      </c>
      <c r="F673" s="9" t="n">
        <v>0.73</v>
      </c>
      <c r="G673" s="3" t="inlineStr">
        <is>
          <t>tfr</t>
        </is>
      </c>
      <c r="H673" s="13" t="inlineStr">
        <is>
          <t>https://mods.go.kr/boardDownload.es?bid=207&amp;list_no=415453&amp;seq=5</t>
        </is>
      </c>
    </row>
    <row r="674">
      <c r="A674" s="3" t="inlineStr">
        <is>
          <t>Южная Корея: рождаемость — прогнозы и факт</t>
        </is>
      </c>
      <c r="B674" s="3" t="inlineStr">
        <is>
          <t>KOR</t>
        </is>
      </c>
      <c r="C674" s="3" t="inlineStr">
        <is>
          <t>KOSTAT 2021, средний</t>
        </is>
      </c>
      <c r="D674" s="3" t="inlineStr">
        <is>
          <t>прогноз</t>
        </is>
      </c>
      <c r="E674" s="3" t="n">
        <v>2024</v>
      </c>
      <c r="F674" s="9" t="n">
        <v>0.7</v>
      </c>
      <c r="G674" s="3" t="inlineStr">
        <is>
          <t>tfr</t>
        </is>
      </c>
      <c r="H674" s="13" t="inlineStr">
        <is>
          <t>https://mods.go.kr/boardDownload.es?bid=207&amp;list_no=415453&amp;seq=5</t>
        </is>
      </c>
    </row>
    <row r="675">
      <c r="A675" s="3" t="inlineStr">
        <is>
          <t>Южная Корея: рождаемость — прогнозы и факт</t>
        </is>
      </c>
      <c r="B675" s="3" t="inlineStr">
        <is>
          <t>KOR</t>
        </is>
      </c>
      <c r="C675" s="3" t="inlineStr">
        <is>
          <t>KOSTAT 2021, средний</t>
        </is>
      </c>
      <c r="D675" s="3" t="inlineStr">
        <is>
          <t>прогноз</t>
        </is>
      </c>
      <c r="E675" s="3" t="n">
        <v>2025</v>
      </c>
      <c r="F675" s="9" t="n">
        <v>0.74</v>
      </c>
      <c r="G675" s="3" t="inlineStr">
        <is>
          <t>tfr</t>
        </is>
      </c>
      <c r="H675" s="13" t="inlineStr">
        <is>
          <t>https://mods.go.kr/boardDownload.es?bid=207&amp;list_no=415453&amp;seq=5</t>
        </is>
      </c>
    </row>
    <row r="676">
      <c r="A676" s="3" t="inlineStr">
        <is>
          <t>Южная Корея: рождаемость — прогнозы и факт</t>
        </is>
      </c>
      <c r="B676" s="3" t="inlineStr">
        <is>
          <t>KOR</t>
        </is>
      </c>
      <c r="C676" s="3" t="inlineStr">
        <is>
          <t>KOSTAT 2021, средний</t>
        </is>
      </c>
      <c r="D676" s="3" t="inlineStr">
        <is>
          <t>прогноз</t>
        </is>
      </c>
      <c r="E676" s="3" t="n">
        <v>2026</v>
      </c>
      <c r="F676" s="9" t="n">
        <v>0.78</v>
      </c>
      <c r="G676" s="3" t="inlineStr">
        <is>
          <t>tfr</t>
        </is>
      </c>
      <c r="H676" s="13" t="inlineStr">
        <is>
          <t>https://mods.go.kr/boardDownload.es?bid=207&amp;list_no=415453&amp;seq=5</t>
        </is>
      </c>
    </row>
    <row r="677">
      <c r="A677" s="3" t="inlineStr">
        <is>
          <t>Южная Корея: рождаемость — прогнозы и факт</t>
        </is>
      </c>
      <c r="B677" s="3" t="inlineStr">
        <is>
          <t>KOR</t>
        </is>
      </c>
      <c r="C677" s="3" t="inlineStr">
        <is>
          <t>KOSTAT 2021, средний</t>
        </is>
      </c>
      <c r="D677" s="3" t="inlineStr">
        <is>
          <t>прогноз</t>
        </is>
      </c>
      <c r="E677" s="3" t="n">
        <v>2027</v>
      </c>
      <c r="F677" s="9" t="n">
        <v>0.83</v>
      </c>
      <c r="G677" s="3" t="inlineStr">
        <is>
          <t>tfr</t>
        </is>
      </c>
      <c r="H677" s="13" t="inlineStr">
        <is>
          <t>https://mods.go.kr/boardDownload.es?bid=207&amp;list_no=415453&amp;seq=5</t>
        </is>
      </c>
    </row>
    <row r="678">
      <c r="A678" s="3" t="inlineStr">
        <is>
          <t>Южная Корея: рождаемость — прогнозы и факт</t>
        </is>
      </c>
      <c r="B678" s="3" t="inlineStr">
        <is>
          <t>KOR</t>
        </is>
      </c>
      <c r="C678" s="3" t="inlineStr">
        <is>
          <t>KOSTAT 2021, средний</t>
        </is>
      </c>
      <c r="D678" s="3" t="inlineStr">
        <is>
          <t>прогноз</t>
        </is>
      </c>
      <c r="E678" s="3" t="n">
        <v>2028</v>
      </c>
      <c r="F678" s="9" t="n">
        <v>0.87</v>
      </c>
      <c r="G678" s="3" t="inlineStr">
        <is>
          <t>tfr</t>
        </is>
      </c>
      <c r="H678" s="13" t="inlineStr">
        <is>
          <t>https://mods.go.kr/boardDownload.es?bid=207&amp;list_no=415453&amp;seq=5</t>
        </is>
      </c>
    </row>
    <row r="679">
      <c r="A679" s="3" t="inlineStr">
        <is>
          <t>Южная Корея: рождаемость — прогнозы и факт</t>
        </is>
      </c>
      <c r="B679" s="3" t="inlineStr">
        <is>
          <t>KOR</t>
        </is>
      </c>
      <c r="C679" s="3" t="inlineStr">
        <is>
          <t>KOSTAT 2021, средний</t>
        </is>
      </c>
      <c r="D679" s="3" t="inlineStr">
        <is>
          <t>прогноз</t>
        </is>
      </c>
      <c r="E679" s="3" t="n">
        <v>2029</v>
      </c>
      <c r="F679" s="9" t="n">
        <v>0.91</v>
      </c>
      <c r="G679" s="3" t="inlineStr">
        <is>
          <t>tfr</t>
        </is>
      </c>
      <c r="H679" s="13" t="inlineStr">
        <is>
          <t>https://mods.go.kr/boardDownload.es?bid=207&amp;list_no=415453&amp;seq=5</t>
        </is>
      </c>
    </row>
    <row r="680">
      <c r="A680" s="3" t="inlineStr">
        <is>
          <t>Южная Корея: рождаемость — прогнозы и факт</t>
        </is>
      </c>
      <c r="B680" s="3" t="inlineStr">
        <is>
          <t>KOR</t>
        </is>
      </c>
      <c r="C680" s="3" t="inlineStr">
        <is>
          <t>KOSTAT 2021, средний</t>
        </is>
      </c>
      <c r="D680" s="3" t="inlineStr">
        <is>
          <t>прогноз</t>
        </is>
      </c>
      <c r="E680" s="3" t="n">
        <v>2030</v>
      </c>
      <c r="F680" s="9" t="n">
        <v>0.96</v>
      </c>
      <c r="G680" s="3" t="inlineStr">
        <is>
          <t>tfr</t>
        </is>
      </c>
      <c r="H680" s="13" t="inlineStr">
        <is>
          <t>https://mods.go.kr/boardDownload.es?bid=207&amp;list_no=415453&amp;seq=5</t>
        </is>
      </c>
    </row>
    <row r="681">
      <c r="A681" s="3" t="inlineStr">
        <is>
          <t>Южная Корея: рождаемость — прогнозы и факт</t>
        </is>
      </c>
      <c r="B681" s="3" t="inlineStr">
        <is>
          <t>KOR</t>
        </is>
      </c>
      <c r="C681" s="3" t="inlineStr">
        <is>
          <t>KOSTAT 2021, средний</t>
        </is>
      </c>
      <c r="D681" s="3" t="inlineStr">
        <is>
          <t>прогноз</t>
        </is>
      </c>
      <c r="E681" s="3" t="n">
        <v>2031</v>
      </c>
      <c r="F681" s="9" t="n">
        <v>1</v>
      </c>
      <c r="G681" s="3" t="inlineStr">
        <is>
          <t>tfr</t>
        </is>
      </c>
      <c r="H681" s="13" t="inlineStr">
        <is>
          <t>https://mods.go.kr/boardDownload.es?bid=207&amp;list_no=415453&amp;seq=5</t>
        </is>
      </c>
    </row>
    <row r="682">
      <c r="A682" s="3" t="inlineStr">
        <is>
          <t>Южная Корея: рождаемость — прогнозы и факт</t>
        </is>
      </c>
      <c r="B682" s="3" t="inlineStr">
        <is>
          <t>KOR</t>
        </is>
      </c>
      <c r="C682" s="3" t="inlineStr">
        <is>
          <t>KOSTAT 2021, средний</t>
        </is>
      </c>
      <c r="D682" s="3" t="inlineStr">
        <is>
          <t>прогноз</t>
        </is>
      </c>
      <c r="E682" s="3" t="n">
        <v>2032</v>
      </c>
      <c r="F682" s="9" t="n">
        <v>1.04</v>
      </c>
      <c r="G682" s="3" t="inlineStr">
        <is>
          <t>tfr</t>
        </is>
      </c>
      <c r="H682" s="13" t="inlineStr">
        <is>
          <t>https://mods.go.kr/boardDownload.es?bid=207&amp;list_no=415453&amp;seq=5</t>
        </is>
      </c>
    </row>
    <row r="683">
      <c r="A683" s="3" t="inlineStr">
        <is>
          <t>Южная Корея: рождаемость — прогнозы и факт</t>
        </is>
      </c>
      <c r="B683" s="3" t="inlineStr">
        <is>
          <t>KOR</t>
        </is>
      </c>
      <c r="C683" s="3" t="inlineStr">
        <is>
          <t>KOSTAT 2021, средний</t>
        </is>
      </c>
      <c r="D683" s="3" t="inlineStr">
        <is>
          <t>прогноз</t>
        </is>
      </c>
      <c r="E683" s="3" t="n">
        <v>2033</v>
      </c>
      <c r="F683" s="9" t="n">
        <v>1.09</v>
      </c>
      <c r="G683" s="3" t="inlineStr">
        <is>
          <t>tfr</t>
        </is>
      </c>
      <c r="H683" s="13" t="inlineStr">
        <is>
          <t>https://mods.go.kr/boardDownload.es?bid=207&amp;list_no=415453&amp;seq=5</t>
        </is>
      </c>
    </row>
    <row r="684">
      <c r="A684" s="3" t="inlineStr">
        <is>
          <t>Южная Корея: рождаемость — прогнозы и факт</t>
        </is>
      </c>
      <c r="B684" s="3" t="inlineStr">
        <is>
          <t>KOR</t>
        </is>
      </c>
      <c r="C684" s="3" t="inlineStr">
        <is>
          <t>KOSTAT 2021, средний</t>
        </is>
      </c>
      <c r="D684" s="3" t="inlineStr">
        <is>
          <t>прогноз</t>
        </is>
      </c>
      <c r="E684" s="3" t="n">
        <v>2034</v>
      </c>
      <c r="F684" s="9" t="n">
        <v>1.13</v>
      </c>
      <c r="G684" s="3" t="inlineStr">
        <is>
          <t>tfr</t>
        </is>
      </c>
      <c r="H684" s="13" t="inlineStr">
        <is>
          <t>https://mods.go.kr/boardDownload.es?bid=207&amp;list_no=415453&amp;seq=5</t>
        </is>
      </c>
    </row>
    <row r="685">
      <c r="A685" s="3" t="inlineStr">
        <is>
          <t>Южная Корея: рождаемость — прогнозы и факт</t>
        </is>
      </c>
      <c r="B685" s="3" t="inlineStr">
        <is>
          <t>KOR</t>
        </is>
      </c>
      <c r="C685" s="3" t="inlineStr">
        <is>
          <t>KOSTAT 2021, средний</t>
        </is>
      </c>
      <c r="D685" s="3" t="inlineStr">
        <is>
          <t>прогноз</t>
        </is>
      </c>
      <c r="E685" s="3" t="n">
        <v>2035</v>
      </c>
      <c r="F685" s="9" t="n">
        <v>1.18</v>
      </c>
      <c r="G685" s="3" t="inlineStr">
        <is>
          <t>tfr</t>
        </is>
      </c>
      <c r="H685" s="13" t="inlineStr">
        <is>
          <t>https://mods.go.kr/boardDownload.es?bid=207&amp;list_no=415453&amp;seq=5</t>
        </is>
      </c>
    </row>
    <row r="686">
      <c r="A686" s="3" t="inlineStr">
        <is>
          <t>Южная Корея: рождаемость — прогнозы и факт</t>
        </is>
      </c>
      <c r="B686" s="3" t="inlineStr">
        <is>
          <t>KOR</t>
        </is>
      </c>
      <c r="C686" s="3" t="inlineStr">
        <is>
          <t>KOSTAT 2021, средний</t>
        </is>
      </c>
      <c r="D686" s="3" t="inlineStr">
        <is>
          <t>прогноз</t>
        </is>
      </c>
      <c r="E686" s="3" t="n">
        <v>2036</v>
      </c>
      <c r="F686" s="9" t="n">
        <v>1.18</v>
      </c>
      <c r="G686" s="3" t="inlineStr">
        <is>
          <t>tfr</t>
        </is>
      </c>
      <c r="H686" s="13" t="inlineStr">
        <is>
          <t>https://mods.go.kr/boardDownload.es?bid=207&amp;list_no=415453&amp;seq=5</t>
        </is>
      </c>
    </row>
    <row r="687">
      <c r="A687" s="3" t="inlineStr">
        <is>
          <t>Южная Корея: рождаемость — прогнозы и факт</t>
        </is>
      </c>
      <c r="B687" s="3" t="inlineStr">
        <is>
          <t>KOR</t>
        </is>
      </c>
      <c r="C687" s="3" t="inlineStr">
        <is>
          <t>KOSTAT 2021, средний</t>
        </is>
      </c>
      <c r="D687" s="3" t="inlineStr">
        <is>
          <t>прогноз</t>
        </is>
      </c>
      <c r="E687" s="3" t="n">
        <v>2037</v>
      </c>
      <c r="F687" s="9" t="n">
        <v>1.18</v>
      </c>
      <c r="G687" s="3" t="inlineStr">
        <is>
          <t>tfr</t>
        </is>
      </c>
      <c r="H687" s="13" t="inlineStr">
        <is>
          <t>https://mods.go.kr/boardDownload.es?bid=207&amp;list_no=415453&amp;seq=5</t>
        </is>
      </c>
    </row>
    <row r="688">
      <c r="A688" s="3" t="inlineStr">
        <is>
          <t>Южная Корея: рождаемость — прогнозы и факт</t>
        </is>
      </c>
      <c r="B688" s="3" t="inlineStr">
        <is>
          <t>KOR</t>
        </is>
      </c>
      <c r="C688" s="3" t="inlineStr">
        <is>
          <t>KOSTAT 2021, средний</t>
        </is>
      </c>
      <c r="D688" s="3" t="inlineStr">
        <is>
          <t>прогноз</t>
        </is>
      </c>
      <c r="E688" s="3" t="n">
        <v>2038</v>
      </c>
      <c r="F688" s="9" t="n">
        <v>1.18</v>
      </c>
      <c r="G688" s="3" t="inlineStr">
        <is>
          <t>tfr</t>
        </is>
      </c>
      <c r="H688" s="13" t="inlineStr">
        <is>
          <t>https://mods.go.kr/boardDownload.es?bid=207&amp;list_no=415453&amp;seq=5</t>
        </is>
      </c>
    </row>
    <row r="689">
      <c r="A689" s="3" t="inlineStr">
        <is>
          <t>Южная Корея: рождаемость — прогнозы и факт</t>
        </is>
      </c>
      <c r="B689" s="3" t="inlineStr">
        <is>
          <t>KOR</t>
        </is>
      </c>
      <c r="C689" s="3" t="inlineStr">
        <is>
          <t>KOSTAT 2021, средний</t>
        </is>
      </c>
      <c r="D689" s="3" t="inlineStr">
        <is>
          <t>прогноз</t>
        </is>
      </c>
      <c r="E689" s="3" t="n">
        <v>2039</v>
      </c>
      <c r="F689" s="9" t="n">
        <v>1.19</v>
      </c>
      <c r="G689" s="3" t="inlineStr">
        <is>
          <t>tfr</t>
        </is>
      </c>
      <c r="H689" s="13" t="inlineStr">
        <is>
          <t>https://mods.go.kr/boardDownload.es?bid=207&amp;list_no=415453&amp;seq=5</t>
        </is>
      </c>
    </row>
    <row r="690">
      <c r="A690" s="3" t="inlineStr">
        <is>
          <t>Южная Корея: рождаемость — прогнозы и факт</t>
        </is>
      </c>
      <c r="B690" s="3" t="inlineStr">
        <is>
          <t>KOR</t>
        </is>
      </c>
      <c r="C690" s="3" t="inlineStr">
        <is>
          <t>KOSTAT 2021, средний</t>
        </is>
      </c>
      <c r="D690" s="3" t="inlineStr">
        <is>
          <t>прогноз</t>
        </is>
      </c>
      <c r="E690" s="3" t="n">
        <v>2040</v>
      </c>
      <c r="F690" s="9" t="n">
        <v>1.19</v>
      </c>
      <c r="G690" s="3" t="inlineStr">
        <is>
          <t>tfr</t>
        </is>
      </c>
      <c r="H690" s="13" t="inlineStr">
        <is>
          <t>https://mods.go.kr/boardDownload.es?bid=207&amp;list_no=415453&amp;seq=5</t>
        </is>
      </c>
    </row>
    <row r="691">
      <c r="A691" s="3" t="inlineStr">
        <is>
          <t>Южная Корея: рождаемость — прогнозы и факт</t>
        </is>
      </c>
      <c r="B691" s="3" t="inlineStr">
        <is>
          <t>KOR</t>
        </is>
      </c>
      <c r="C691" s="3" t="inlineStr">
        <is>
          <t>KOSTAT 2023, средний</t>
        </is>
      </c>
      <c r="D691" s="3" t="inlineStr">
        <is>
          <t>прогноз</t>
        </is>
      </c>
      <c r="E691" s="3" t="n">
        <v>2022</v>
      </c>
      <c r="F691" s="9" t="n">
        <v>0.78</v>
      </c>
      <c r="G691" s="3" t="inlineStr">
        <is>
          <t>tfr</t>
        </is>
      </c>
      <c r="H691" s="13" t="inlineStr">
        <is>
          <t>https://mods.go.kr/boardDownload.es?bid=207&amp;list_no=428476&amp;seq=6</t>
        </is>
      </c>
    </row>
    <row r="692">
      <c r="A692" s="3" t="inlineStr">
        <is>
          <t>Южная Корея: рождаемость — прогнозы и факт</t>
        </is>
      </c>
      <c r="B692" s="3" t="inlineStr">
        <is>
          <t>KOR</t>
        </is>
      </c>
      <c r="C692" s="3" t="inlineStr">
        <is>
          <t>KOSTAT 2023, средний</t>
        </is>
      </c>
      <c r="D692" s="3" t="inlineStr">
        <is>
          <t>прогноз</t>
        </is>
      </c>
      <c r="E692" s="3" t="n">
        <v>2023</v>
      </c>
      <c r="F692" s="9" t="n">
        <v>0.72</v>
      </c>
      <c r="G692" s="3" t="inlineStr">
        <is>
          <t>tfr</t>
        </is>
      </c>
      <c r="H692" s="13" t="inlineStr">
        <is>
          <t>https://mods.go.kr/boardDownload.es?bid=207&amp;list_no=428476&amp;seq=6</t>
        </is>
      </c>
    </row>
    <row r="693">
      <c r="A693" s="3" t="inlineStr">
        <is>
          <t>Южная Корея: рождаемость — прогнозы и факт</t>
        </is>
      </c>
      <c r="B693" s="3" t="inlineStr">
        <is>
          <t>KOR</t>
        </is>
      </c>
      <c r="C693" s="3" t="inlineStr">
        <is>
          <t>KOSTAT 2023, средний</t>
        </is>
      </c>
      <c r="D693" s="3" t="inlineStr">
        <is>
          <t>прогноз</t>
        </is>
      </c>
      <c r="E693" s="3" t="n">
        <v>2024</v>
      </c>
      <c r="F693" s="9" t="n">
        <v>0.68</v>
      </c>
      <c r="G693" s="3" t="inlineStr">
        <is>
          <t>tfr</t>
        </is>
      </c>
      <c r="H693" s="13" t="inlineStr">
        <is>
          <t>https://mods.go.kr/boardDownload.es?bid=207&amp;list_no=428476&amp;seq=6</t>
        </is>
      </c>
    </row>
    <row r="694">
      <c r="A694" s="3" t="inlineStr">
        <is>
          <t>Южная Корея: рождаемость — прогнозы и факт</t>
        </is>
      </c>
      <c r="B694" s="3" t="inlineStr">
        <is>
          <t>KOR</t>
        </is>
      </c>
      <c r="C694" s="3" t="inlineStr">
        <is>
          <t>KOSTAT 2023, средний</t>
        </is>
      </c>
      <c r="D694" s="3" t="inlineStr">
        <is>
          <t>прогноз</t>
        </is>
      </c>
      <c r="E694" s="3" t="n">
        <v>2025</v>
      </c>
      <c r="F694" s="9" t="n">
        <v>0.65</v>
      </c>
      <c r="G694" s="3" t="inlineStr">
        <is>
          <t>tfr</t>
        </is>
      </c>
      <c r="H694" s="13" t="inlineStr">
        <is>
          <t>https://mods.go.kr/boardDownload.es?bid=207&amp;list_no=428476&amp;seq=6</t>
        </is>
      </c>
    </row>
    <row r="695">
      <c r="A695" s="3" t="inlineStr">
        <is>
          <t>Южная Корея: рождаемость — прогнозы и факт</t>
        </is>
      </c>
      <c r="B695" s="3" t="inlineStr">
        <is>
          <t>KOR</t>
        </is>
      </c>
      <c r="C695" s="3" t="inlineStr">
        <is>
          <t>KOSTAT 2023, средний</t>
        </is>
      </c>
      <c r="D695" s="3" t="inlineStr">
        <is>
          <t>прогноз</t>
        </is>
      </c>
      <c r="E695" s="3" t="n">
        <v>2026</v>
      </c>
      <c r="F695" s="9" t="n">
        <v>0.68</v>
      </c>
      <c r="G695" s="3" t="inlineStr">
        <is>
          <t>tfr</t>
        </is>
      </c>
      <c r="H695" s="13" t="inlineStr">
        <is>
          <t>https://mods.go.kr/boardDownload.es?bid=207&amp;list_no=428476&amp;seq=6</t>
        </is>
      </c>
    </row>
    <row r="696">
      <c r="A696" s="3" t="inlineStr">
        <is>
          <t>Южная Корея: рождаемость — прогнозы и факт</t>
        </is>
      </c>
      <c r="B696" s="3" t="inlineStr">
        <is>
          <t>KOR</t>
        </is>
      </c>
      <c r="C696" s="3" t="inlineStr">
        <is>
          <t>KOSTAT 2023, средний</t>
        </is>
      </c>
      <c r="D696" s="3" t="inlineStr">
        <is>
          <t>прогноз</t>
        </is>
      </c>
      <c r="E696" s="3" t="n">
        <v>2027</v>
      </c>
      <c r="F696" s="9" t="n">
        <v>0.71</v>
      </c>
      <c r="G696" s="3" t="inlineStr">
        <is>
          <t>tfr</t>
        </is>
      </c>
      <c r="H696" s="13" t="inlineStr">
        <is>
          <t>https://mods.go.kr/boardDownload.es?bid=207&amp;list_no=428476&amp;seq=6</t>
        </is>
      </c>
    </row>
    <row r="697">
      <c r="A697" s="3" t="inlineStr">
        <is>
          <t>Южная Корея: рождаемость — прогнозы и факт</t>
        </is>
      </c>
      <c r="B697" s="3" t="inlineStr">
        <is>
          <t>KOR</t>
        </is>
      </c>
      <c r="C697" s="3" t="inlineStr">
        <is>
          <t>KOSTAT 2023, средний</t>
        </is>
      </c>
      <c r="D697" s="3" t="inlineStr">
        <is>
          <t>прогноз</t>
        </is>
      </c>
      <c r="E697" s="3" t="n">
        <v>2028</v>
      </c>
      <c r="F697" s="9" t="n">
        <v>0.75</v>
      </c>
      <c r="G697" s="3" t="inlineStr">
        <is>
          <t>tfr</t>
        </is>
      </c>
      <c r="H697" s="13" t="inlineStr">
        <is>
          <t>https://mods.go.kr/boardDownload.es?bid=207&amp;list_no=428476&amp;seq=6</t>
        </is>
      </c>
    </row>
    <row r="698">
      <c r="A698" s="3" t="inlineStr">
        <is>
          <t>Южная Корея: рождаемость — прогнозы и факт</t>
        </is>
      </c>
      <c r="B698" s="3" t="inlineStr">
        <is>
          <t>KOR</t>
        </is>
      </c>
      <c r="C698" s="3" t="inlineStr">
        <is>
          <t>KOSTAT 2023, средний</t>
        </is>
      </c>
      <c r="D698" s="3" t="inlineStr">
        <is>
          <t>прогноз</t>
        </is>
      </c>
      <c r="E698" s="3" t="n">
        <v>2029</v>
      </c>
      <c r="F698" s="9" t="n">
        <v>0.78</v>
      </c>
      <c r="G698" s="3" t="inlineStr">
        <is>
          <t>tfr</t>
        </is>
      </c>
      <c r="H698" s="13" t="inlineStr">
        <is>
          <t>https://mods.go.kr/boardDownload.es?bid=207&amp;list_no=428476&amp;seq=6</t>
        </is>
      </c>
    </row>
    <row r="699">
      <c r="A699" s="3" t="inlineStr">
        <is>
          <t>Южная Корея: рождаемость — прогнозы и факт</t>
        </is>
      </c>
      <c r="B699" s="3" t="inlineStr">
        <is>
          <t>KOR</t>
        </is>
      </c>
      <c r="C699" s="3" t="inlineStr">
        <is>
          <t>KOSTAT 2023, средний</t>
        </is>
      </c>
      <c r="D699" s="3" t="inlineStr">
        <is>
          <t>прогноз</t>
        </is>
      </c>
      <c r="E699" s="3" t="n">
        <v>2030</v>
      </c>
      <c r="F699" s="9" t="n">
        <v>0.82</v>
      </c>
      <c r="G699" s="3" t="inlineStr">
        <is>
          <t>tfr</t>
        </is>
      </c>
      <c r="H699" s="13" t="inlineStr">
        <is>
          <t>https://mods.go.kr/boardDownload.es?bid=207&amp;list_no=428476&amp;seq=6</t>
        </is>
      </c>
    </row>
    <row r="700">
      <c r="A700" s="3" t="inlineStr">
        <is>
          <t>Южная Корея: рождаемость — прогнозы и факт</t>
        </is>
      </c>
      <c r="B700" s="3" t="inlineStr">
        <is>
          <t>KOR</t>
        </is>
      </c>
      <c r="C700" s="3" t="inlineStr">
        <is>
          <t>KOSTAT 2023, средний</t>
        </is>
      </c>
      <c r="D700" s="3" t="inlineStr">
        <is>
          <t>прогноз</t>
        </is>
      </c>
      <c r="E700" s="3" t="n">
        <v>2031</v>
      </c>
      <c r="F700" s="9" t="n">
        <v>0.85</v>
      </c>
      <c r="G700" s="3" t="inlineStr">
        <is>
          <t>tfr</t>
        </is>
      </c>
      <c r="H700" s="13" t="inlineStr">
        <is>
          <t>https://mods.go.kr/boardDownload.es?bid=207&amp;list_no=428476&amp;seq=6</t>
        </is>
      </c>
    </row>
    <row r="701">
      <c r="A701" s="3" t="inlineStr">
        <is>
          <t>Южная Корея: рождаемость — прогнозы и факт</t>
        </is>
      </c>
      <c r="B701" s="3" t="inlineStr">
        <is>
          <t>KOR</t>
        </is>
      </c>
      <c r="C701" s="3" t="inlineStr">
        <is>
          <t>KOSTAT 2023, средний</t>
        </is>
      </c>
      <c r="D701" s="3" t="inlineStr">
        <is>
          <t>прогноз</t>
        </is>
      </c>
      <c r="E701" s="3" t="n">
        <v>2032</v>
      </c>
      <c r="F701" s="9" t="n">
        <v>0.88</v>
      </c>
      <c r="G701" s="3" t="inlineStr">
        <is>
          <t>tfr</t>
        </is>
      </c>
      <c r="H701" s="13" t="inlineStr">
        <is>
          <t>https://mods.go.kr/boardDownload.es?bid=207&amp;list_no=428476&amp;seq=6</t>
        </is>
      </c>
    </row>
    <row r="702">
      <c r="A702" s="3" t="inlineStr">
        <is>
          <t>Южная Корея: рождаемость — прогнозы и факт</t>
        </is>
      </c>
      <c r="B702" s="3" t="inlineStr">
        <is>
          <t>KOR</t>
        </is>
      </c>
      <c r="C702" s="3" t="inlineStr">
        <is>
          <t>KOSTAT 2023, средний</t>
        </is>
      </c>
      <c r="D702" s="3" t="inlineStr">
        <is>
          <t>прогноз</t>
        </is>
      </c>
      <c r="E702" s="3" t="n">
        <v>2033</v>
      </c>
      <c r="F702" s="9" t="n">
        <v>0.92</v>
      </c>
      <c r="G702" s="3" t="inlineStr">
        <is>
          <t>tfr</t>
        </is>
      </c>
      <c r="H702" s="13" t="inlineStr">
        <is>
          <t>https://mods.go.kr/boardDownload.es?bid=207&amp;list_no=428476&amp;seq=6</t>
        </is>
      </c>
    </row>
    <row r="703">
      <c r="A703" s="3" t="inlineStr">
        <is>
          <t>Южная Корея: рождаемость — прогнозы и факт</t>
        </is>
      </c>
      <c r="B703" s="3" t="inlineStr">
        <is>
          <t>KOR</t>
        </is>
      </c>
      <c r="C703" s="3" t="inlineStr">
        <is>
          <t>KOSTAT 2023, средний</t>
        </is>
      </c>
      <c r="D703" s="3" t="inlineStr">
        <is>
          <t>прогноз</t>
        </is>
      </c>
      <c r="E703" s="3" t="n">
        <v>2034</v>
      </c>
      <c r="F703" s="9" t="n">
        <v>0.95</v>
      </c>
      <c r="G703" s="3" t="inlineStr">
        <is>
          <t>tfr</t>
        </is>
      </c>
      <c r="H703" s="13" t="inlineStr">
        <is>
          <t>https://mods.go.kr/boardDownload.es?bid=207&amp;list_no=428476&amp;seq=6</t>
        </is>
      </c>
    </row>
    <row r="704">
      <c r="A704" s="3" t="inlineStr">
        <is>
          <t>Южная Корея: рождаемость — прогнозы и факт</t>
        </is>
      </c>
      <c r="B704" s="3" t="inlineStr">
        <is>
          <t>KOR</t>
        </is>
      </c>
      <c r="C704" s="3" t="inlineStr">
        <is>
          <t>KOSTAT 2023, средний</t>
        </is>
      </c>
      <c r="D704" s="3" t="inlineStr">
        <is>
          <t>прогноз</t>
        </is>
      </c>
      <c r="E704" s="3" t="n">
        <v>2035</v>
      </c>
      <c r="F704" s="9" t="n">
        <v>0.99</v>
      </c>
      <c r="G704" s="3" t="inlineStr">
        <is>
          <t>tfr</t>
        </is>
      </c>
      <c r="H704" s="13" t="inlineStr">
        <is>
          <t>https://mods.go.kr/boardDownload.es?bid=207&amp;list_no=428476&amp;seq=6</t>
        </is>
      </c>
    </row>
    <row r="705">
      <c r="A705" s="3" t="inlineStr">
        <is>
          <t>Южная Корея: рождаемость — прогнозы и факт</t>
        </is>
      </c>
      <c r="B705" s="3" t="inlineStr">
        <is>
          <t>KOR</t>
        </is>
      </c>
      <c r="C705" s="3" t="inlineStr">
        <is>
          <t>KOSTAT 2023, средний</t>
        </is>
      </c>
      <c r="D705" s="3" t="inlineStr">
        <is>
          <t>прогноз</t>
        </is>
      </c>
      <c r="E705" s="3" t="n">
        <v>2036</v>
      </c>
      <c r="F705" s="9" t="n">
        <v>1.02</v>
      </c>
      <c r="G705" s="3" t="inlineStr">
        <is>
          <t>tfr</t>
        </is>
      </c>
      <c r="H705" s="13" t="inlineStr">
        <is>
          <t>https://mods.go.kr/boardDownload.es?bid=207&amp;list_no=428476&amp;seq=6</t>
        </is>
      </c>
    </row>
    <row r="706">
      <c r="A706" s="3" t="inlineStr">
        <is>
          <t>Южная Корея: рождаемость — прогнозы и факт</t>
        </is>
      </c>
      <c r="B706" s="3" t="inlineStr">
        <is>
          <t>KOR</t>
        </is>
      </c>
      <c r="C706" s="3" t="inlineStr">
        <is>
          <t>KOSTAT 2023, средний</t>
        </is>
      </c>
      <c r="D706" s="3" t="inlineStr">
        <is>
          <t>прогноз</t>
        </is>
      </c>
      <c r="E706" s="3" t="n">
        <v>2037</v>
      </c>
      <c r="F706" s="9" t="n">
        <v>1.05</v>
      </c>
      <c r="G706" s="3" t="inlineStr">
        <is>
          <t>tfr</t>
        </is>
      </c>
      <c r="H706" s="13" t="inlineStr">
        <is>
          <t>https://mods.go.kr/boardDownload.es?bid=207&amp;list_no=428476&amp;seq=6</t>
        </is>
      </c>
    </row>
    <row r="707">
      <c r="A707" s="3" t="inlineStr">
        <is>
          <t>Южная Корея: рождаемость — прогнозы и факт</t>
        </is>
      </c>
      <c r="B707" s="3" t="inlineStr">
        <is>
          <t>KOR</t>
        </is>
      </c>
      <c r="C707" s="3" t="inlineStr">
        <is>
          <t>KOSTAT 2023, средний</t>
        </is>
      </c>
      <c r="D707" s="3" t="inlineStr">
        <is>
          <t>прогноз</t>
        </is>
      </c>
      <c r="E707" s="3" t="n">
        <v>2038</v>
      </c>
      <c r="F707" s="9" t="n">
        <v>1.05</v>
      </c>
      <c r="G707" s="3" t="inlineStr">
        <is>
          <t>tfr</t>
        </is>
      </c>
      <c r="H707" s="13" t="inlineStr">
        <is>
          <t>https://mods.go.kr/boardDownload.es?bid=207&amp;list_no=428476&amp;seq=6</t>
        </is>
      </c>
    </row>
    <row r="708">
      <c r="A708" s="3" t="inlineStr">
        <is>
          <t>Южная Корея: рождаемость — прогнозы и факт</t>
        </is>
      </c>
      <c r="B708" s="3" t="inlineStr">
        <is>
          <t>KOR</t>
        </is>
      </c>
      <c r="C708" s="3" t="inlineStr">
        <is>
          <t>KOSTAT 2023, средний</t>
        </is>
      </c>
      <c r="D708" s="3" t="inlineStr">
        <is>
          <t>прогноз</t>
        </is>
      </c>
      <c r="E708" s="3" t="n">
        <v>2039</v>
      </c>
      <c r="F708" s="9" t="n">
        <v>1.05</v>
      </c>
      <c r="G708" s="3" t="inlineStr">
        <is>
          <t>tfr</t>
        </is>
      </c>
      <c r="H708" s="13" t="inlineStr">
        <is>
          <t>https://mods.go.kr/boardDownload.es?bid=207&amp;list_no=428476&amp;seq=6</t>
        </is>
      </c>
    </row>
    <row r="709">
      <c r="A709" s="3" t="inlineStr">
        <is>
          <t>Южная Корея: рождаемость — прогнозы и факт</t>
        </is>
      </c>
      <c r="B709" s="3" t="inlineStr">
        <is>
          <t>KOR</t>
        </is>
      </c>
      <c r="C709" s="3" t="inlineStr">
        <is>
          <t>KOSTAT 2023, средний</t>
        </is>
      </c>
      <c r="D709" s="3" t="inlineStr">
        <is>
          <t>прогноз</t>
        </is>
      </c>
      <c r="E709" s="3" t="n">
        <v>2040</v>
      </c>
      <c r="F709" s="9" t="n">
        <v>1.05</v>
      </c>
      <c r="G709" s="3" t="inlineStr">
        <is>
          <t>tfr</t>
        </is>
      </c>
      <c r="H709" s="13" t="inlineStr">
        <is>
          <t>https://mods.go.kr/boardDownload.es?bid=207&amp;list_no=428476&amp;seq=6</t>
        </is>
      </c>
    </row>
    <row r="710">
      <c r="A710" s="3" t="inlineStr">
        <is>
          <t>Тайвань: рождения — прогнозы NDC и факт</t>
        </is>
      </c>
      <c r="B710" s="3" t="inlineStr">
        <is>
          <t>TWN</t>
        </is>
      </c>
      <c r="C710" s="3" t="inlineStr">
        <is>
          <t>Факт (МВД Тайваня)</t>
        </is>
      </c>
      <c r="D710" s="3" t="inlineStr">
        <is>
          <t>факт</t>
        </is>
      </c>
      <c r="E710" s="3" t="n">
        <v>2010</v>
      </c>
      <c r="F710" s="9" t="n">
        <v>166886</v>
      </c>
      <c r="G710" s="3" t="inlineStr">
        <is>
          <t>persons</t>
        </is>
      </c>
      <c r="H710" s="13" t="inlineStr">
        <is>
          <t>https://www.ris.gov.tw/info-popudata/app/awFastDownload/file/y2s1-00000.ods/y2s1/00000/</t>
        </is>
      </c>
    </row>
    <row r="711">
      <c r="A711" s="3" t="inlineStr">
        <is>
          <t>Тайвань: рождения — прогнозы NDC и факт</t>
        </is>
      </c>
      <c r="B711" s="3" t="inlineStr">
        <is>
          <t>TWN</t>
        </is>
      </c>
      <c r="C711" s="3" t="inlineStr">
        <is>
          <t>Факт (МВД Тайваня)</t>
        </is>
      </c>
      <c r="D711" s="3" t="inlineStr">
        <is>
          <t>факт</t>
        </is>
      </c>
      <c r="E711" s="3" t="n">
        <v>2011</v>
      </c>
      <c r="F711" s="9" t="n">
        <v>196627</v>
      </c>
      <c r="G711" s="3" t="inlineStr">
        <is>
          <t>persons</t>
        </is>
      </c>
      <c r="H711" s="13" t="inlineStr">
        <is>
          <t>https://www.ris.gov.tw/info-popudata/app/awFastDownload/file/y2s1-00000.ods/y2s1/00000/</t>
        </is>
      </c>
    </row>
    <row r="712">
      <c r="A712" s="3" t="inlineStr">
        <is>
          <t>Тайвань: рождения — прогнозы NDC и факт</t>
        </is>
      </c>
      <c r="B712" s="3" t="inlineStr">
        <is>
          <t>TWN</t>
        </is>
      </c>
      <c r="C712" s="3" t="inlineStr">
        <is>
          <t>Факт (МВД Тайваня)</t>
        </is>
      </c>
      <c r="D712" s="3" t="inlineStr">
        <is>
          <t>факт</t>
        </is>
      </c>
      <c r="E712" s="3" t="n">
        <v>2012</v>
      </c>
      <c r="F712" s="9" t="n">
        <v>229481</v>
      </c>
      <c r="G712" s="3" t="inlineStr">
        <is>
          <t>persons</t>
        </is>
      </c>
      <c r="H712" s="13" t="inlineStr">
        <is>
          <t>https://www.ris.gov.tw/info-popudata/app/awFastDownload/file/y2s1-00000.ods/y2s1/00000/</t>
        </is>
      </c>
    </row>
    <row r="713">
      <c r="A713" s="3" t="inlineStr">
        <is>
          <t>Тайвань: рождения — прогнозы NDC и факт</t>
        </is>
      </c>
      <c r="B713" s="3" t="inlineStr">
        <is>
          <t>TWN</t>
        </is>
      </c>
      <c r="C713" s="3" t="inlineStr">
        <is>
          <t>Факт (МВД Тайваня)</t>
        </is>
      </c>
      <c r="D713" s="3" t="inlineStr">
        <is>
          <t>факт</t>
        </is>
      </c>
      <c r="E713" s="3" t="n">
        <v>2013</v>
      </c>
      <c r="F713" s="9" t="n">
        <v>199113</v>
      </c>
      <c r="G713" s="3" t="inlineStr">
        <is>
          <t>persons</t>
        </is>
      </c>
      <c r="H713" s="13" t="inlineStr">
        <is>
          <t>https://www.ris.gov.tw/info-popudata/app/awFastDownload/file/y2s1-00000.ods/y2s1/00000/</t>
        </is>
      </c>
    </row>
    <row r="714">
      <c r="A714" s="3" t="inlineStr">
        <is>
          <t>Тайвань: рождения — прогнозы NDC и факт</t>
        </is>
      </c>
      <c r="B714" s="3" t="inlineStr">
        <is>
          <t>TWN</t>
        </is>
      </c>
      <c r="C714" s="3" t="inlineStr">
        <is>
          <t>Факт (МВД Тайваня)</t>
        </is>
      </c>
      <c r="D714" s="3" t="inlineStr">
        <is>
          <t>факт</t>
        </is>
      </c>
      <c r="E714" s="3" t="n">
        <v>2014</v>
      </c>
      <c r="F714" s="9" t="n">
        <v>210383</v>
      </c>
      <c r="G714" s="3" t="inlineStr">
        <is>
          <t>persons</t>
        </is>
      </c>
      <c r="H714" s="13" t="inlineStr">
        <is>
          <t>https://www.ris.gov.tw/info-popudata/app/awFastDownload/file/y2s1-00000.ods/y2s1/00000/</t>
        </is>
      </c>
    </row>
    <row r="715">
      <c r="A715" s="3" t="inlineStr">
        <is>
          <t>Тайвань: рождения — прогнозы NDC и факт</t>
        </is>
      </c>
      <c r="B715" s="3" t="inlineStr">
        <is>
          <t>TWN</t>
        </is>
      </c>
      <c r="C715" s="3" t="inlineStr">
        <is>
          <t>Факт (МВД Тайваня)</t>
        </is>
      </c>
      <c r="D715" s="3" t="inlineStr">
        <is>
          <t>факт</t>
        </is>
      </c>
      <c r="E715" s="3" t="n">
        <v>2015</v>
      </c>
      <c r="F715" s="9" t="n">
        <v>213598</v>
      </c>
      <c r="G715" s="3" t="inlineStr">
        <is>
          <t>persons</t>
        </is>
      </c>
      <c r="H715" s="13" t="inlineStr">
        <is>
          <t>https://www.ris.gov.tw/info-popudata/app/awFastDownload/file/y2s1-00000.ods/y2s1/00000/</t>
        </is>
      </c>
    </row>
    <row r="716">
      <c r="A716" s="3" t="inlineStr">
        <is>
          <t>Тайвань: рождения — прогнозы NDC и факт</t>
        </is>
      </c>
      <c r="B716" s="3" t="inlineStr">
        <is>
          <t>TWN</t>
        </is>
      </c>
      <c r="C716" s="3" t="inlineStr">
        <is>
          <t>Факт (МВД Тайваня)</t>
        </is>
      </c>
      <c r="D716" s="3" t="inlineStr">
        <is>
          <t>факт</t>
        </is>
      </c>
      <c r="E716" s="3" t="n">
        <v>2016</v>
      </c>
      <c r="F716" s="9" t="n">
        <v>208440</v>
      </c>
      <c r="G716" s="3" t="inlineStr">
        <is>
          <t>persons</t>
        </is>
      </c>
      <c r="H716" s="13" t="inlineStr">
        <is>
          <t>https://www.ris.gov.tw/info-popudata/app/awFastDownload/file/y2s1-00000.ods/y2s1/00000/</t>
        </is>
      </c>
    </row>
    <row r="717">
      <c r="A717" s="3" t="inlineStr">
        <is>
          <t>Тайвань: рождения — прогнозы NDC и факт</t>
        </is>
      </c>
      <c r="B717" s="3" t="inlineStr">
        <is>
          <t>TWN</t>
        </is>
      </c>
      <c r="C717" s="3" t="inlineStr">
        <is>
          <t>Факт (МВД Тайваня)</t>
        </is>
      </c>
      <c r="D717" s="3" t="inlineStr">
        <is>
          <t>факт</t>
        </is>
      </c>
      <c r="E717" s="3" t="n">
        <v>2017</v>
      </c>
      <c r="F717" s="9" t="n">
        <v>193844</v>
      </c>
      <c r="G717" s="3" t="inlineStr">
        <is>
          <t>persons</t>
        </is>
      </c>
      <c r="H717" s="13" t="inlineStr">
        <is>
          <t>https://www.ris.gov.tw/info-popudata/app/awFastDownload/file/y2s1-00000.ods/y2s1/00000/</t>
        </is>
      </c>
    </row>
    <row r="718">
      <c r="A718" s="3" t="inlineStr">
        <is>
          <t>Тайвань: рождения — прогнозы NDC и факт</t>
        </is>
      </c>
      <c r="B718" s="3" t="inlineStr">
        <is>
          <t>TWN</t>
        </is>
      </c>
      <c r="C718" s="3" t="inlineStr">
        <is>
          <t>Факт (МВД Тайваня)</t>
        </is>
      </c>
      <c r="D718" s="3" t="inlineStr">
        <is>
          <t>факт</t>
        </is>
      </c>
      <c r="E718" s="3" t="n">
        <v>2018</v>
      </c>
      <c r="F718" s="9" t="n">
        <v>181601</v>
      </c>
      <c r="G718" s="3" t="inlineStr">
        <is>
          <t>persons</t>
        </is>
      </c>
      <c r="H718" s="13" t="inlineStr">
        <is>
          <t>https://www.ris.gov.tw/info-popudata/app/awFastDownload/file/y2s1-00000.ods/y2s1/00000/</t>
        </is>
      </c>
    </row>
    <row r="719">
      <c r="A719" s="3" t="inlineStr">
        <is>
          <t>Тайвань: рождения — прогнозы NDC и факт</t>
        </is>
      </c>
      <c r="B719" s="3" t="inlineStr">
        <is>
          <t>TWN</t>
        </is>
      </c>
      <c r="C719" s="3" t="inlineStr">
        <is>
          <t>Факт (МВД Тайваня)</t>
        </is>
      </c>
      <c r="D719" s="3" t="inlineStr">
        <is>
          <t>факт</t>
        </is>
      </c>
      <c r="E719" s="3" t="n">
        <v>2019</v>
      </c>
      <c r="F719" s="9" t="n">
        <v>177767</v>
      </c>
      <c r="G719" s="3" t="inlineStr">
        <is>
          <t>persons</t>
        </is>
      </c>
      <c r="H719" s="13" t="inlineStr">
        <is>
          <t>https://www.ris.gov.tw/info-popudata/app/awFastDownload/file/y2s1-00000.ods/y2s1/00000/</t>
        </is>
      </c>
    </row>
    <row r="720">
      <c r="A720" s="3" t="inlineStr">
        <is>
          <t>Тайвань: рождения — прогнозы NDC и факт</t>
        </is>
      </c>
      <c r="B720" s="3" t="inlineStr">
        <is>
          <t>TWN</t>
        </is>
      </c>
      <c r="C720" s="3" t="inlineStr">
        <is>
          <t>Факт (МВД Тайваня)</t>
        </is>
      </c>
      <c r="D720" s="3" t="inlineStr">
        <is>
          <t>факт</t>
        </is>
      </c>
      <c r="E720" s="3" t="n">
        <v>2020</v>
      </c>
      <c r="F720" s="9" t="n">
        <v>165249</v>
      </c>
      <c r="G720" s="3" t="inlineStr">
        <is>
          <t>persons</t>
        </is>
      </c>
      <c r="H720" s="13" t="inlineStr">
        <is>
          <t>https://www.ris.gov.tw/info-popudata/app/awFastDownload/file/y2s1-00000.ods/y2s1/00000/</t>
        </is>
      </c>
    </row>
    <row r="721">
      <c r="A721" s="3" t="inlineStr">
        <is>
          <t>Тайвань: рождения — прогнозы NDC и факт</t>
        </is>
      </c>
      <c r="B721" s="3" t="inlineStr">
        <is>
          <t>TWN</t>
        </is>
      </c>
      <c r="C721" s="3" t="inlineStr">
        <is>
          <t>Факт (МВД Тайваня)</t>
        </is>
      </c>
      <c r="D721" s="3" t="inlineStr">
        <is>
          <t>факт</t>
        </is>
      </c>
      <c r="E721" s="3" t="n">
        <v>2021</v>
      </c>
      <c r="F721" s="9" t="n">
        <v>153820</v>
      </c>
      <c r="G721" s="3" t="inlineStr">
        <is>
          <t>persons</t>
        </is>
      </c>
      <c r="H721" s="13" t="inlineStr">
        <is>
          <t>https://www.ris.gov.tw/info-popudata/app/awFastDownload/file/y2s1-00000.ods/y2s1/00000/</t>
        </is>
      </c>
    </row>
    <row r="722">
      <c r="A722" s="3" t="inlineStr">
        <is>
          <t>Тайвань: рождения — прогнозы NDC и факт</t>
        </is>
      </c>
      <c r="B722" s="3" t="inlineStr">
        <is>
          <t>TWN</t>
        </is>
      </c>
      <c r="C722" s="3" t="inlineStr">
        <is>
          <t>Факт (МВД Тайваня)</t>
        </is>
      </c>
      <c r="D722" s="3" t="inlineStr">
        <is>
          <t>факт</t>
        </is>
      </c>
      <c r="E722" s="3" t="n">
        <v>2022</v>
      </c>
      <c r="F722" s="9" t="n">
        <v>138986</v>
      </c>
      <c r="G722" s="3" t="inlineStr">
        <is>
          <t>persons</t>
        </is>
      </c>
      <c r="H722" s="13" t="inlineStr">
        <is>
          <t>https://www.ris.gov.tw/info-popudata/app/awFastDownload/file/y2s1-00000.ods/y2s1/00000/</t>
        </is>
      </c>
    </row>
    <row r="723">
      <c r="A723" s="3" t="inlineStr">
        <is>
          <t>Тайвань: рождения — прогнозы NDC и факт</t>
        </is>
      </c>
      <c r="B723" s="3" t="inlineStr">
        <is>
          <t>TWN</t>
        </is>
      </c>
      <c r="C723" s="3" t="inlineStr">
        <is>
          <t>Факт (МВД Тайваня)</t>
        </is>
      </c>
      <c r="D723" s="3" t="inlineStr">
        <is>
          <t>факт</t>
        </is>
      </c>
      <c r="E723" s="3" t="n">
        <v>2023</v>
      </c>
      <c r="F723" s="9" t="n">
        <v>135571</v>
      </c>
      <c r="G723" s="3" t="inlineStr">
        <is>
          <t>persons</t>
        </is>
      </c>
      <c r="H723" s="13" t="inlineStr">
        <is>
          <t>https://www.ris.gov.tw/info-popudata/app/awFastDownload/file/y2s1-00000.ods/y2s1/00000/</t>
        </is>
      </c>
    </row>
    <row r="724">
      <c r="A724" s="3" t="inlineStr">
        <is>
          <t>Тайвань: рождения — прогнозы NDC и факт</t>
        </is>
      </c>
      <c r="B724" s="3" t="inlineStr">
        <is>
          <t>TWN</t>
        </is>
      </c>
      <c r="C724" s="3" t="inlineStr">
        <is>
          <t>Факт (МВД Тайваня)</t>
        </is>
      </c>
      <c r="D724" s="3" t="inlineStr">
        <is>
          <t>факт</t>
        </is>
      </c>
      <c r="E724" s="3" t="n">
        <v>2024</v>
      </c>
      <c r="F724" s="9" t="n">
        <v>134856</v>
      </c>
      <c r="G724" s="3" t="inlineStr">
        <is>
          <t>persons</t>
        </is>
      </c>
      <c r="H724" s="13" t="inlineStr">
        <is>
          <t>https://www.ris.gov.tw/info-popudata/app/awFastDownload/file/y2s1-00000.ods/y2s1/00000/</t>
        </is>
      </c>
    </row>
    <row r="725">
      <c r="A725" s="3" t="inlineStr">
        <is>
          <t>Тайвань: рождения — прогнозы NDC и факт</t>
        </is>
      </c>
      <c r="B725" s="3" t="inlineStr">
        <is>
          <t>TWN</t>
        </is>
      </c>
      <c r="C725" s="3" t="inlineStr">
        <is>
          <t>Факт (МВД Тайваня)</t>
        </is>
      </c>
      <c r="D725" s="3" t="inlineStr">
        <is>
          <t>факт</t>
        </is>
      </c>
      <c r="E725" s="3" t="n">
        <v>2025</v>
      </c>
      <c r="F725" s="9" t="n">
        <v>107812</v>
      </c>
      <c r="G725" s="3" t="inlineStr">
        <is>
          <t>persons</t>
        </is>
      </c>
      <c r="H725" s="13" t="inlineStr">
        <is>
          <t>https://www.ris.gov.tw/info-popudata/app/awFastDownload/file/y2s1-00000.ods/y2s1/00000/</t>
        </is>
      </c>
    </row>
    <row r="726">
      <c r="A726" s="3" t="inlineStr">
        <is>
          <t>Тайвань: рождения — прогнозы NDC и факт</t>
        </is>
      </c>
      <c r="B726" s="3" t="inlineStr">
        <is>
          <t>TWN</t>
        </is>
      </c>
      <c r="C726" s="3" t="inlineStr">
        <is>
          <t>NDC 2016, средний</t>
        </is>
      </c>
      <c r="D726" s="3" t="inlineStr">
        <is>
          <t>прогноз</t>
        </is>
      </c>
      <c r="E726" s="3" t="n">
        <v>2016</v>
      </c>
      <c r="F726" s="9" t="n">
        <v>211000</v>
      </c>
      <c r="G726" s="3" t="inlineStr">
        <is>
          <t>persons</t>
        </is>
      </c>
      <c r="H726" s="13" t="inlineStr">
        <is>
          <t>https://web.archive.org/web/20230825183830/https://pop-proj.ndc.gov.tw/upload/download/%E4%B8%AD%E8%8F%AF%E6%B0%91%E5%9C%8B%E4%BA%BA%E5%8F%A3%E6%8E%A8%E4%BC%B0%28105%E8%87%B3150%E5%B9%B4%29.pdf</t>
        </is>
      </c>
    </row>
    <row r="727">
      <c r="A727" s="3" t="inlineStr">
        <is>
          <t>Тайвань: рождения — прогнозы NDC и факт</t>
        </is>
      </c>
      <c r="B727" s="3" t="inlineStr">
        <is>
          <t>TWN</t>
        </is>
      </c>
      <c r="C727" s="3" t="inlineStr">
        <is>
          <t>NDC 2016, средний</t>
        </is>
      </c>
      <c r="D727" s="3" t="inlineStr">
        <is>
          <t>прогноз</t>
        </is>
      </c>
      <c r="E727" s="3" t="n">
        <v>2017</v>
      </c>
      <c r="F727" s="9" t="n">
        <v>206000</v>
      </c>
      <c r="G727" s="3" t="inlineStr">
        <is>
          <t>persons</t>
        </is>
      </c>
      <c r="H727" s="13" t="inlineStr">
        <is>
          <t>https://web.archive.org/web/20230825183830/https://pop-proj.ndc.gov.tw/upload/download/%E4%B8%AD%E8%8F%AF%E6%B0%91%E5%9C%8B%E4%BA%BA%E5%8F%A3%E6%8E%A8%E4%BC%B0%28105%E8%87%B3150%E5%B9%B4%29.pdf</t>
        </is>
      </c>
    </row>
    <row r="728">
      <c r="A728" s="3" t="inlineStr">
        <is>
          <t>Тайвань: рождения — прогнозы NDC и факт</t>
        </is>
      </c>
      <c r="B728" s="3" t="inlineStr">
        <is>
          <t>TWN</t>
        </is>
      </c>
      <c r="C728" s="3" t="inlineStr">
        <is>
          <t>NDC 2016, средний</t>
        </is>
      </c>
      <c r="D728" s="3" t="inlineStr">
        <is>
          <t>прогноз</t>
        </is>
      </c>
      <c r="E728" s="3" t="n">
        <v>2018</v>
      </c>
      <c r="F728" s="9" t="n">
        <v>203000</v>
      </c>
      <c r="G728" s="3" t="inlineStr">
        <is>
          <t>persons</t>
        </is>
      </c>
      <c r="H728" s="13" t="inlineStr">
        <is>
          <t>https://web.archive.org/web/20230825183830/https://pop-proj.ndc.gov.tw/upload/download/%E4%B8%AD%E8%8F%AF%E6%B0%91%E5%9C%8B%E4%BA%BA%E5%8F%A3%E6%8E%A8%E4%BC%B0%28105%E8%87%B3150%E5%B9%B4%29.pdf</t>
        </is>
      </c>
    </row>
    <row r="729">
      <c r="A729" s="3" t="inlineStr">
        <is>
          <t>Тайвань: рождения — прогнозы NDC и факт</t>
        </is>
      </c>
      <c r="B729" s="3" t="inlineStr">
        <is>
          <t>TWN</t>
        </is>
      </c>
      <c r="C729" s="3" t="inlineStr">
        <is>
          <t>NDC 2016, средний</t>
        </is>
      </c>
      <c r="D729" s="3" t="inlineStr">
        <is>
          <t>прогноз</t>
        </is>
      </c>
      <c r="E729" s="3" t="n">
        <v>2019</v>
      </c>
      <c r="F729" s="9" t="n">
        <v>199000</v>
      </c>
      <c r="G729" s="3" t="inlineStr">
        <is>
          <t>persons</t>
        </is>
      </c>
      <c r="H729" s="13" t="inlineStr">
        <is>
          <t>https://web.archive.org/web/20230825183830/https://pop-proj.ndc.gov.tw/upload/download/%E4%B8%AD%E8%8F%AF%E6%B0%91%E5%9C%8B%E4%BA%BA%E5%8F%A3%E6%8E%A8%E4%BC%B0%28105%E8%87%B3150%E5%B9%B4%29.pdf</t>
        </is>
      </c>
    </row>
    <row r="730">
      <c r="A730" s="3" t="inlineStr">
        <is>
          <t>Тайвань: рождения — прогнозы NDC и факт</t>
        </is>
      </c>
      <c r="B730" s="3" t="inlineStr">
        <is>
          <t>TWN</t>
        </is>
      </c>
      <c r="C730" s="3" t="inlineStr">
        <is>
          <t>NDC 2016, средний</t>
        </is>
      </c>
      <c r="D730" s="3" t="inlineStr">
        <is>
          <t>прогноз</t>
        </is>
      </c>
      <c r="E730" s="3" t="n">
        <v>2020</v>
      </c>
      <c r="F730" s="9" t="n">
        <v>196000</v>
      </c>
      <c r="G730" s="3" t="inlineStr">
        <is>
          <t>persons</t>
        </is>
      </c>
      <c r="H730" s="13" t="inlineStr">
        <is>
          <t>https://web.archive.org/web/20230825183830/https://pop-proj.ndc.gov.tw/upload/download/%E4%B8%AD%E8%8F%AF%E6%B0%91%E5%9C%8B%E4%BA%BA%E5%8F%A3%E6%8E%A8%E4%BC%B0%28105%E8%87%B3150%E5%B9%B4%29.pdf</t>
        </is>
      </c>
    </row>
    <row r="731">
      <c r="A731" s="3" t="inlineStr">
        <is>
          <t>Тайвань: рождения — прогнозы NDC и факт</t>
        </is>
      </c>
      <c r="B731" s="3" t="inlineStr">
        <is>
          <t>TWN</t>
        </is>
      </c>
      <c r="C731" s="3" t="inlineStr">
        <is>
          <t>NDC 2016, средний</t>
        </is>
      </c>
      <c r="D731" s="3" t="inlineStr">
        <is>
          <t>прогноз</t>
        </is>
      </c>
      <c r="E731" s="3" t="n">
        <v>2021</v>
      </c>
      <c r="F731" s="9" t="n">
        <v>193000</v>
      </c>
      <c r="G731" s="3" t="inlineStr">
        <is>
          <t>persons</t>
        </is>
      </c>
      <c r="H731" s="13" t="inlineStr">
        <is>
          <t>https://web.archive.org/web/20230825183830/https://pop-proj.ndc.gov.tw/upload/download/%E4%B8%AD%E8%8F%AF%E6%B0%91%E5%9C%8B%E4%BA%BA%E5%8F%A3%E6%8E%A8%E4%BC%B0%28105%E8%87%B3150%E5%B9%B4%29.pdf</t>
        </is>
      </c>
    </row>
    <row r="732">
      <c r="A732" s="3" t="inlineStr">
        <is>
          <t>Тайвань: рождения — прогнозы NDC и факт</t>
        </is>
      </c>
      <c r="B732" s="3" t="inlineStr">
        <is>
          <t>TWN</t>
        </is>
      </c>
      <c r="C732" s="3" t="inlineStr">
        <is>
          <t>NDC 2016, средний</t>
        </is>
      </c>
      <c r="D732" s="3" t="inlineStr">
        <is>
          <t>прогноз</t>
        </is>
      </c>
      <c r="E732" s="3" t="n">
        <v>2022</v>
      </c>
      <c r="F732" s="9" t="n">
        <v>190000</v>
      </c>
      <c r="G732" s="3" t="inlineStr">
        <is>
          <t>persons</t>
        </is>
      </c>
      <c r="H732" s="13" t="inlineStr">
        <is>
          <t>https://web.archive.org/web/20230825183830/https://pop-proj.ndc.gov.tw/upload/download/%E4%B8%AD%E8%8F%AF%E6%B0%91%E5%9C%8B%E4%BA%BA%E5%8F%A3%E6%8E%A8%E4%BC%B0%28105%E8%87%B3150%E5%B9%B4%29.pdf</t>
        </is>
      </c>
    </row>
    <row r="733">
      <c r="A733" s="3" t="inlineStr">
        <is>
          <t>Тайвань: рождения — прогнозы NDC и факт</t>
        </is>
      </c>
      <c r="B733" s="3" t="inlineStr">
        <is>
          <t>TWN</t>
        </is>
      </c>
      <c r="C733" s="3" t="inlineStr">
        <is>
          <t>NDC 2016, средний</t>
        </is>
      </c>
      <c r="D733" s="3" t="inlineStr">
        <is>
          <t>прогноз</t>
        </is>
      </c>
      <c r="E733" s="3" t="n">
        <v>2023</v>
      </c>
      <c r="F733" s="9" t="n">
        <v>187000</v>
      </c>
      <c r="G733" s="3" t="inlineStr">
        <is>
          <t>persons</t>
        </is>
      </c>
      <c r="H733" s="13" t="inlineStr">
        <is>
          <t>https://web.archive.org/web/20230825183830/https://pop-proj.ndc.gov.tw/upload/download/%E4%B8%AD%E8%8F%AF%E6%B0%91%E5%9C%8B%E4%BA%BA%E5%8F%A3%E6%8E%A8%E4%BC%B0%28105%E8%87%B3150%E5%B9%B4%29.pdf</t>
        </is>
      </c>
    </row>
    <row r="734">
      <c r="A734" s="3" t="inlineStr">
        <is>
          <t>Тайвань: рождения — прогнозы NDC и факт</t>
        </is>
      </c>
      <c r="B734" s="3" t="inlineStr">
        <is>
          <t>TWN</t>
        </is>
      </c>
      <c r="C734" s="3" t="inlineStr">
        <is>
          <t>NDC 2016, средний</t>
        </is>
      </c>
      <c r="D734" s="3" t="inlineStr">
        <is>
          <t>прогноз</t>
        </is>
      </c>
      <c r="E734" s="3" t="n">
        <v>2024</v>
      </c>
      <c r="F734" s="9" t="n">
        <v>183000</v>
      </c>
      <c r="G734" s="3" t="inlineStr">
        <is>
          <t>persons</t>
        </is>
      </c>
      <c r="H734" s="13" t="inlineStr">
        <is>
          <t>https://web.archive.org/web/20230825183830/https://pop-proj.ndc.gov.tw/upload/download/%E4%B8%AD%E8%8F%AF%E6%B0%91%E5%9C%8B%E4%BA%BA%E5%8F%A3%E6%8E%A8%E4%BC%B0%28105%E8%87%B3150%E5%B9%B4%29.pdf</t>
        </is>
      </c>
    </row>
    <row r="735">
      <c r="A735" s="3" t="inlineStr">
        <is>
          <t>Тайвань: рождения — прогнозы NDC и факт</t>
        </is>
      </c>
      <c r="B735" s="3" t="inlineStr">
        <is>
          <t>TWN</t>
        </is>
      </c>
      <c r="C735" s="3" t="inlineStr">
        <is>
          <t>NDC 2016, средний</t>
        </is>
      </c>
      <c r="D735" s="3" t="inlineStr">
        <is>
          <t>прогноз</t>
        </is>
      </c>
      <c r="E735" s="3" t="n">
        <v>2025</v>
      </c>
      <c r="F735" s="9" t="n">
        <v>180000</v>
      </c>
      <c r="G735" s="3" t="inlineStr">
        <is>
          <t>persons</t>
        </is>
      </c>
      <c r="H735" s="13" t="inlineStr">
        <is>
          <t>https://web.archive.org/web/20230825183830/https://pop-proj.ndc.gov.tw/upload/download/%E4%B8%AD%E8%8F%AF%E6%B0%91%E5%9C%8B%E4%BA%BA%E5%8F%A3%E6%8E%A8%E4%BC%B0%28105%E8%87%B3150%E5%B9%B4%29.pdf</t>
        </is>
      </c>
    </row>
    <row r="736">
      <c r="A736" s="3" t="inlineStr">
        <is>
          <t>Тайвань: рождения — прогнозы NDC и факт</t>
        </is>
      </c>
      <c r="B736" s="3" t="inlineStr">
        <is>
          <t>TWN</t>
        </is>
      </c>
      <c r="C736" s="3" t="inlineStr">
        <is>
          <t>NDC 2016, средний</t>
        </is>
      </c>
      <c r="D736" s="3" t="inlineStr">
        <is>
          <t>прогноз</t>
        </is>
      </c>
      <c r="E736" s="3" t="n">
        <v>2026</v>
      </c>
      <c r="F736" s="9" t="n">
        <v>178000</v>
      </c>
      <c r="G736" s="3" t="inlineStr">
        <is>
          <t>persons</t>
        </is>
      </c>
      <c r="H736" s="13" t="inlineStr">
        <is>
          <t>https://web.archive.org/web/20230825183830/https://pop-proj.ndc.gov.tw/upload/download/%E4%B8%AD%E8%8F%AF%E6%B0%91%E5%9C%8B%E4%BA%BA%E5%8F%A3%E6%8E%A8%E4%BC%B0%28105%E8%87%B3150%E5%B9%B4%29.pdf</t>
        </is>
      </c>
    </row>
    <row r="737">
      <c r="A737" s="3" t="inlineStr">
        <is>
          <t>Тайвань: рождения — прогнозы NDC и факт</t>
        </is>
      </c>
      <c r="B737" s="3" t="inlineStr">
        <is>
          <t>TWN</t>
        </is>
      </c>
      <c r="C737" s="3" t="inlineStr">
        <is>
          <t>NDC 2016, средний</t>
        </is>
      </c>
      <c r="D737" s="3" t="inlineStr">
        <is>
          <t>прогноз</t>
        </is>
      </c>
      <c r="E737" s="3" t="n">
        <v>2027</v>
      </c>
      <c r="F737" s="9" t="n">
        <v>175000</v>
      </c>
      <c r="G737" s="3" t="inlineStr">
        <is>
          <t>persons</t>
        </is>
      </c>
      <c r="H737" s="13" t="inlineStr">
        <is>
          <t>https://web.archive.org/web/20230825183830/https://pop-proj.ndc.gov.tw/upload/download/%E4%B8%AD%E8%8F%AF%E6%B0%91%E5%9C%8B%E4%BA%BA%E5%8F%A3%E6%8E%A8%E4%BC%B0%28105%E8%87%B3150%E5%B9%B4%29.pdf</t>
        </is>
      </c>
    </row>
    <row r="738">
      <c r="A738" s="3" t="inlineStr">
        <is>
          <t>Тайвань: рождения — прогнозы NDC и факт</t>
        </is>
      </c>
      <c r="B738" s="3" t="inlineStr">
        <is>
          <t>TWN</t>
        </is>
      </c>
      <c r="C738" s="3" t="inlineStr">
        <is>
          <t>NDC 2016, средний</t>
        </is>
      </c>
      <c r="D738" s="3" t="inlineStr">
        <is>
          <t>прогноз</t>
        </is>
      </c>
      <c r="E738" s="3" t="n">
        <v>2028</v>
      </c>
      <c r="F738" s="9" t="n">
        <v>172000</v>
      </c>
      <c r="G738" s="3" t="inlineStr">
        <is>
          <t>persons</t>
        </is>
      </c>
      <c r="H738" s="13" t="inlineStr">
        <is>
          <t>https://web.archive.org/web/20230825183830/https://pop-proj.ndc.gov.tw/upload/download/%E4%B8%AD%E8%8F%AF%E6%B0%91%E5%9C%8B%E4%BA%BA%E5%8F%A3%E6%8E%A8%E4%BC%B0%28105%E8%87%B3150%E5%B9%B4%29.pdf</t>
        </is>
      </c>
    </row>
    <row r="739">
      <c r="A739" s="3" t="inlineStr">
        <is>
          <t>Тайвань: рождения — прогнозы NDC и факт</t>
        </is>
      </c>
      <c r="B739" s="3" t="inlineStr">
        <is>
          <t>TWN</t>
        </is>
      </c>
      <c r="C739" s="3" t="inlineStr">
        <is>
          <t>NDC 2016, средний</t>
        </is>
      </c>
      <c r="D739" s="3" t="inlineStr">
        <is>
          <t>прогноз</t>
        </is>
      </c>
      <c r="E739" s="3" t="n">
        <v>2029</v>
      </c>
      <c r="F739" s="9" t="n">
        <v>167000</v>
      </c>
      <c r="G739" s="3" t="inlineStr">
        <is>
          <t>persons</t>
        </is>
      </c>
      <c r="H739" s="13" t="inlineStr">
        <is>
          <t>https://web.archive.org/web/20230825183830/https://pop-proj.ndc.gov.tw/upload/download/%E4%B8%AD%E8%8F%AF%E6%B0%91%E5%9C%8B%E4%BA%BA%E5%8F%A3%E6%8E%A8%E4%BC%B0%28105%E8%87%B3150%E5%B9%B4%29.pdf</t>
        </is>
      </c>
    </row>
    <row r="740">
      <c r="A740" s="3" t="inlineStr">
        <is>
          <t>Тайвань: рождения — прогнозы NDC и факт</t>
        </is>
      </c>
      <c r="B740" s="3" t="inlineStr">
        <is>
          <t>TWN</t>
        </is>
      </c>
      <c r="C740" s="3" t="inlineStr">
        <is>
          <t>NDC 2016, средний</t>
        </is>
      </c>
      <c r="D740" s="3" t="inlineStr">
        <is>
          <t>прогноз</t>
        </is>
      </c>
      <c r="E740" s="3" t="n">
        <v>2030</v>
      </c>
      <c r="F740" s="9" t="n">
        <v>163000</v>
      </c>
      <c r="G740" s="3" t="inlineStr">
        <is>
          <t>persons</t>
        </is>
      </c>
      <c r="H740" s="13" t="inlineStr">
        <is>
          <t>https://web.archive.org/web/20230825183830/https://pop-proj.ndc.gov.tw/upload/download/%E4%B8%AD%E8%8F%AF%E6%B0%91%E5%9C%8B%E4%BA%BA%E5%8F%A3%E6%8E%A8%E4%BC%B0%28105%E8%87%B3150%E5%B9%B4%29.pdf</t>
        </is>
      </c>
    </row>
    <row r="741">
      <c r="A741" s="3" t="inlineStr">
        <is>
          <t>Тайвань: рождения — прогнозы NDC и факт</t>
        </is>
      </c>
      <c r="B741" s="3" t="inlineStr">
        <is>
          <t>TWN</t>
        </is>
      </c>
      <c r="C741" s="3" t="inlineStr">
        <is>
          <t>NDC 2016, средний</t>
        </is>
      </c>
      <c r="D741" s="3" t="inlineStr">
        <is>
          <t>прогноз</t>
        </is>
      </c>
      <c r="E741" s="3" t="n">
        <v>2031</v>
      </c>
      <c r="F741" s="9" t="n">
        <v>159000</v>
      </c>
      <c r="G741" s="3" t="inlineStr">
        <is>
          <t>persons</t>
        </is>
      </c>
      <c r="H741" s="13" t="inlineStr">
        <is>
          <t>https://web.archive.org/web/20230825183830/https://pop-proj.ndc.gov.tw/upload/download/%E4%B8%AD%E8%8F%AF%E6%B0%91%E5%9C%8B%E4%BA%BA%E5%8F%A3%E6%8E%A8%E4%BC%B0%28105%E8%87%B3150%E5%B9%B4%29.pdf</t>
        </is>
      </c>
    </row>
    <row r="742">
      <c r="A742" s="3" t="inlineStr">
        <is>
          <t>Тайвань: рождения — прогнозы NDC и факт</t>
        </is>
      </c>
      <c r="B742" s="3" t="inlineStr">
        <is>
          <t>TWN</t>
        </is>
      </c>
      <c r="C742" s="3" t="inlineStr">
        <is>
          <t>NDC 2016, средний</t>
        </is>
      </c>
      <c r="D742" s="3" t="inlineStr">
        <is>
          <t>прогноз</t>
        </is>
      </c>
      <c r="E742" s="3" t="n">
        <v>2032</v>
      </c>
      <c r="F742" s="9" t="n">
        <v>155000</v>
      </c>
      <c r="G742" s="3" t="inlineStr">
        <is>
          <t>persons</t>
        </is>
      </c>
      <c r="H742" s="13" t="inlineStr">
        <is>
          <t>https://web.archive.org/web/20230825183830/https://pop-proj.ndc.gov.tw/upload/download/%E4%B8%AD%E8%8F%AF%E6%B0%91%E5%9C%8B%E4%BA%BA%E5%8F%A3%E6%8E%A8%E4%BC%B0%28105%E8%87%B3150%E5%B9%B4%29.pdf</t>
        </is>
      </c>
    </row>
    <row r="743">
      <c r="A743" s="3" t="inlineStr">
        <is>
          <t>Тайвань: рождения — прогнозы NDC и факт</t>
        </is>
      </c>
      <c r="B743" s="3" t="inlineStr">
        <is>
          <t>TWN</t>
        </is>
      </c>
      <c r="C743" s="3" t="inlineStr">
        <is>
          <t>NDC 2016, средний</t>
        </is>
      </c>
      <c r="D743" s="3" t="inlineStr">
        <is>
          <t>прогноз</t>
        </is>
      </c>
      <c r="E743" s="3" t="n">
        <v>2033</v>
      </c>
      <c r="F743" s="9" t="n">
        <v>151000</v>
      </c>
      <c r="G743" s="3" t="inlineStr">
        <is>
          <t>persons</t>
        </is>
      </c>
      <c r="H743" s="13" t="inlineStr">
        <is>
          <t>https://web.archive.org/web/20230825183830/https://pop-proj.ndc.gov.tw/upload/download/%E4%B8%AD%E8%8F%AF%E6%B0%91%E5%9C%8B%E4%BA%BA%E5%8F%A3%E6%8E%A8%E4%BC%B0%28105%E8%87%B3150%E5%B9%B4%29.pdf</t>
        </is>
      </c>
    </row>
    <row r="744">
      <c r="A744" s="3" t="inlineStr">
        <is>
          <t>Тайвань: рождения — прогнозы NDC и факт</t>
        </is>
      </c>
      <c r="B744" s="3" t="inlineStr">
        <is>
          <t>TWN</t>
        </is>
      </c>
      <c r="C744" s="3" t="inlineStr">
        <is>
          <t>NDC 2016, средний</t>
        </is>
      </c>
      <c r="D744" s="3" t="inlineStr">
        <is>
          <t>прогноз</t>
        </is>
      </c>
      <c r="E744" s="3" t="n">
        <v>2034</v>
      </c>
      <c r="F744" s="9" t="n">
        <v>146000</v>
      </c>
      <c r="G744" s="3" t="inlineStr">
        <is>
          <t>persons</t>
        </is>
      </c>
      <c r="H744" s="13" t="inlineStr">
        <is>
          <t>https://web.archive.org/web/20230825183830/https://pop-proj.ndc.gov.tw/upload/download/%E4%B8%AD%E8%8F%AF%E6%B0%91%E5%9C%8B%E4%BA%BA%E5%8F%A3%E6%8E%A8%E4%BC%B0%28105%E8%87%B3150%E5%B9%B4%29.pdf</t>
        </is>
      </c>
    </row>
    <row r="745">
      <c r="A745" s="3" t="inlineStr">
        <is>
          <t>Тайвань: рождения — прогнозы NDC и факт</t>
        </is>
      </c>
      <c r="B745" s="3" t="inlineStr">
        <is>
          <t>TWN</t>
        </is>
      </c>
      <c r="C745" s="3" t="inlineStr">
        <is>
          <t>NDC 2016, средний</t>
        </is>
      </c>
      <c r="D745" s="3" t="inlineStr">
        <is>
          <t>прогноз</t>
        </is>
      </c>
      <c r="E745" s="3" t="n">
        <v>2035</v>
      </c>
      <c r="F745" s="9" t="n">
        <v>142000</v>
      </c>
      <c r="G745" s="3" t="inlineStr">
        <is>
          <t>persons</t>
        </is>
      </c>
      <c r="H745" s="13" t="inlineStr">
        <is>
          <t>https://web.archive.org/web/20230825183830/https://pop-proj.ndc.gov.tw/upload/download/%E4%B8%AD%E8%8F%AF%E6%B0%91%E5%9C%8B%E4%BA%BA%E5%8F%A3%E6%8E%A8%E4%BC%B0%28105%E8%87%B3150%E5%B9%B4%29.pdf</t>
        </is>
      </c>
    </row>
    <row r="746">
      <c r="A746" s="3" t="inlineStr">
        <is>
          <t>Тайвань: рождения — прогнозы NDC и факт</t>
        </is>
      </c>
      <c r="B746" s="3" t="inlineStr">
        <is>
          <t>TWN</t>
        </is>
      </c>
      <c r="C746" s="3" t="inlineStr">
        <is>
          <t>NDC 2016, средний</t>
        </is>
      </c>
      <c r="D746" s="3" t="inlineStr">
        <is>
          <t>прогноз</t>
        </is>
      </c>
      <c r="E746" s="3" t="n">
        <v>2036</v>
      </c>
      <c r="F746" s="9" t="n">
        <v>137000</v>
      </c>
      <c r="G746" s="3" t="inlineStr">
        <is>
          <t>persons</t>
        </is>
      </c>
      <c r="H746" s="13" t="inlineStr">
        <is>
          <t>https://web.archive.org/web/20230825183830/https://pop-proj.ndc.gov.tw/upload/download/%E4%B8%AD%E8%8F%AF%E6%B0%91%E5%9C%8B%E4%BA%BA%E5%8F%A3%E6%8E%A8%E4%BC%B0%28105%E8%87%B3150%E5%B9%B4%29.pdf</t>
        </is>
      </c>
    </row>
    <row r="747">
      <c r="A747" s="3" t="inlineStr">
        <is>
          <t>Тайвань: рождения — прогнозы NDC и факт</t>
        </is>
      </c>
      <c r="B747" s="3" t="inlineStr">
        <is>
          <t>TWN</t>
        </is>
      </c>
      <c r="C747" s="3" t="inlineStr">
        <is>
          <t>NDC 2016, средний</t>
        </is>
      </c>
      <c r="D747" s="3" t="inlineStr">
        <is>
          <t>прогноз</t>
        </is>
      </c>
      <c r="E747" s="3" t="n">
        <v>2037</v>
      </c>
      <c r="F747" s="9" t="n">
        <v>134000</v>
      </c>
      <c r="G747" s="3" t="inlineStr">
        <is>
          <t>persons</t>
        </is>
      </c>
      <c r="H747" s="13" t="inlineStr">
        <is>
          <t>https://web.archive.org/web/20230825183830/https://pop-proj.ndc.gov.tw/upload/download/%E4%B8%AD%E8%8F%AF%E6%B0%91%E5%9C%8B%E4%BA%BA%E5%8F%A3%E6%8E%A8%E4%BC%B0%28105%E8%87%B3150%E5%B9%B4%29.pdf</t>
        </is>
      </c>
    </row>
    <row r="748">
      <c r="A748" s="3" t="inlineStr">
        <is>
          <t>Тайвань: рождения — прогнозы NDC и факт</t>
        </is>
      </c>
      <c r="B748" s="3" t="inlineStr">
        <is>
          <t>TWN</t>
        </is>
      </c>
      <c r="C748" s="3" t="inlineStr">
        <is>
          <t>NDC 2016, средний</t>
        </is>
      </c>
      <c r="D748" s="3" t="inlineStr">
        <is>
          <t>прогноз</t>
        </is>
      </c>
      <c r="E748" s="3" t="n">
        <v>2038</v>
      </c>
      <c r="F748" s="9" t="n">
        <v>131000</v>
      </c>
      <c r="G748" s="3" t="inlineStr">
        <is>
          <t>persons</t>
        </is>
      </c>
      <c r="H748" s="13" t="inlineStr">
        <is>
          <t>https://web.archive.org/web/20230825183830/https://pop-proj.ndc.gov.tw/upload/download/%E4%B8%AD%E8%8F%AF%E6%B0%91%E5%9C%8B%E4%BA%BA%E5%8F%A3%E6%8E%A8%E4%BC%B0%28105%E8%87%B3150%E5%B9%B4%29.pdf</t>
        </is>
      </c>
    </row>
    <row r="749">
      <c r="A749" s="3" t="inlineStr">
        <is>
          <t>Тайвань: рождения — прогнозы NDC и факт</t>
        </is>
      </c>
      <c r="B749" s="3" t="inlineStr">
        <is>
          <t>TWN</t>
        </is>
      </c>
      <c r="C749" s="3" t="inlineStr">
        <is>
          <t>NDC 2016, средний</t>
        </is>
      </c>
      <c r="D749" s="3" t="inlineStr">
        <is>
          <t>прогноз</t>
        </is>
      </c>
      <c r="E749" s="3" t="n">
        <v>2039</v>
      </c>
      <c r="F749" s="9" t="n">
        <v>129000</v>
      </c>
      <c r="G749" s="3" t="inlineStr">
        <is>
          <t>persons</t>
        </is>
      </c>
      <c r="H749" s="13" t="inlineStr">
        <is>
          <t>https://web.archive.org/web/20230825183830/https://pop-proj.ndc.gov.tw/upload/download/%E4%B8%AD%E8%8F%AF%E6%B0%91%E5%9C%8B%E4%BA%BA%E5%8F%A3%E6%8E%A8%E4%BC%B0%28105%E8%87%B3150%E5%B9%B4%29.pdf</t>
        </is>
      </c>
    </row>
    <row r="750">
      <c r="A750" s="3" t="inlineStr">
        <is>
          <t>Тайвань: рождения — прогнозы NDC и факт</t>
        </is>
      </c>
      <c r="B750" s="3" t="inlineStr">
        <is>
          <t>TWN</t>
        </is>
      </c>
      <c r="C750" s="3" t="inlineStr">
        <is>
          <t>NDC 2016, средний</t>
        </is>
      </c>
      <c r="D750" s="3" t="inlineStr">
        <is>
          <t>прогноз</t>
        </is>
      </c>
      <c r="E750" s="3" t="n">
        <v>2040</v>
      </c>
      <c r="F750" s="9" t="n">
        <v>126000</v>
      </c>
      <c r="G750" s="3" t="inlineStr">
        <is>
          <t>persons</t>
        </is>
      </c>
      <c r="H750" s="13" t="inlineStr">
        <is>
          <t>https://web.archive.org/web/20230825183830/https://pop-proj.ndc.gov.tw/upload/download/%E4%B8%AD%E8%8F%AF%E6%B0%91%E5%9C%8B%E4%BA%BA%E5%8F%A3%E6%8E%A8%E4%BC%B0%28105%E8%87%B3150%E5%B9%B4%29.pdf</t>
        </is>
      </c>
    </row>
    <row r="751">
      <c r="A751" s="3" t="inlineStr">
        <is>
          <t>Тайвань: рождения — прогнозы NDC и факт</t>
        </is>
      </c>
      <c r="B751" s="3" t="inlineStr">
        <is>
          <t>TWN</t>
        </is>
      </c>
      <c r="C751" s="3" t="inlineStr">
        <is>
          <t>NDC 2016, средний</t>
        </is>
      </c>
      <c r="D751" s="3" t="inlineStr">
        <is>
          <t>прогноз</t>
        </is>
      </c>
      <c r="E751" s="3" t="n">
        <v>2041</v>
      </c>
      <c r="F751" s="9" t="n">
        <v>124000</v>
      </c>
      <c r="G751" s="3" t="inlineStr">
        <is>
          <t>persons</t>
        </is>
      </c>
      <c r="H751" s="13" t="inlineStr">
        <is>
          <t>https://web.archive.org/web/20230825183830/https://pop-proj.ndc.gov.tw/upload/download/%E4%B8%AD%E8%8F%AF%E6%B0%91%E5%9C%8B%E4%BA%BA%E5%8F%A3%E6%8E%A8%E4%BC%B0%28105%E8%87%B3150%E5%B9%B4%29.pdf</t>
        </is>
      </c>
    </row>
    <row r="752">
      <c r="A752" s="3" t="inlineStr">
        <is>
          <t>Тайвань: рождения — прогнозы NDC и факт</t>
        </is>
      </c>
      <c r="B752" s="3" t="inlineStr">
        <is>
          <t>TWN</t>
        </is>
      </c>
      <c r="C752" s="3" t="inlineStr">
        <is>
          <t>NDC 2016, средний</t>
        </is>
      </c>
      <c r="D752" s="3" t="inlineStr">
        <is>
          <t>прогноз</t>
        </is>
      </c>
      <c r="E752" s="3" t="n">
        <v>2042</v>
      </c>
      <c r="F752" s="9" t="n">
        <v>123000</v>
      </c>
      <c r="G752" s="3" t="inlineStr">
        <is>
          <t>persons</t>
        </is>
      </c>
      <c r="H752" s="13" t="inlineStr">
        <is>
          <t>https://web.archive.org/web/20230825183830/https://pop-proj.ndc.gov.tw/upload/download/%E4%B8%AD%E8%8F%AF%E6%B0%91%E5%9C%8B%E4%BA%BA%E5%8F%A3%E6%8E%A8%E4%BC%B0%28105%E8%87%B3150%E5%B9%B4%29.pdf</t>
        </is>
      </c>
    </row>
    <row r="753">
      <c r="A753" s="3" t="inlineStr">
        <is>
          <t>Тайвань: рождения — прогнозы NDC и факт</t>
        </is>
      </c>
      <c r="B753" s="3" t="inlineStr">
        <is>
          <t>TWN</t>
        </is>
      </c>
      <c r="C753" s="3" t="inlineStr">
        <is>
          <t>NDC 2016, средний</t>
        </is>
      </c>
      <c r="D753" s="3" t="inlineStr">
        <is>
          <t>прогноз</t>
        </is>
      </c>
      <c r="E753" s="3" t="n">
        <v>2043</v>
      </c>
      <c r="F753" s="9" t="n">
        <v>122000</v>
      </c>
      <c r="G753" s="3" t="inlineStr">
        <is>
          <t>persons</t>
        </is>
      </c>
      <c r="H753" s="13" t="inlineStr">
        <is>
          <t>https://web.archive.org/web/20230825183830/https://pop-proj.ndc.gov.tw/upload/download/%E4%B8%AD%E8%8F%AF%E6%B0%91%E5%9C%8B%E4%BA%BA%E5%8F%A3%E6%8E%A8%E4%BC%B0%28105%E8%87%B3150%E5%B9%B4%29.pdf</t>
        </is>
      </c>
    </row>
    <row r="754">
      <c r="A754" s="3" t="inlineStr">
        <is>
          <t>Тайвань: рождения — прогнозы NDC и факт</t>
        </is>
      </c>
      <c r="B754" s="3" t="inlineStr">
        <is>
          <t>TWN</t>
        </is>
      </c>
      <c r="C754" s="3" t="inlineStr">
        <is>
          <t>NDC 2016, средний</t>
        </is>
      </c>
      <c r="D754" s="3" t="inlineStr">
        <is>
          <t>прогноз</t>
        </is>
      </c>
      <c r="E754" s="3" t="n">
        <v>2044</v>
      </c>
      <c r="F754" s="9" t="n">
        <v>122000</v>
      </c>
      <c r="G754" s="3" t="inlineStr">
        <is>
          <t>persons</t>
        </is>
      </c>
      <c r="H754" s="13" t="inlineStr">
        <is>
          <t>https://web.archive.org/web/20230825183830/https://pop-proj.ndc.gov.tw/upload/download/%E4%B8%AD%E8%8F%AF%E6%B0%91%E5%9C%8B%E4%BA%BA%E5%8F%A3%E6%8E%A8%E4%BC%B0%28105%E8%87%B3150%E5%B9%B4%29.pdf</t>
        </is>
      </c>
    </row>
    <row r="755">
      <c r="A755" s="3" t="inlineStr">
        <is>
          <t>Тайвань: рождения — прогнозы NDC и факт</t>
        </is>
      </c>
      <c r="B755" s="3" t="inlineStr">
        <is>
          <t>TWN</t>
        </is>
      </c>
      <c r="C755" s="3" t="inlineStr">
        <is>
          <t>NDC 2016, средний</t>
        </is>
      </c>
      <c r="D755" s="3" t="inlineStr">
        <is>
          <t>прогноз</t>
        </is>
      </c>
      <c r="E755" s="3" t="n">
        <v>2045</v>
      </c>
      <c r="F755" s="9" t="n">
        <v>122000</v>
      </c>
      <c r="G755" s="3" t="inlineStr">
        <is>
          <t>persons</t>
        </is>
      </c>
      <c r="H755" s="13" t="inlineStr">
        <is>
          <t>https://web.archive.org/web/20230825183830/https://pop-proj.ndc.gov.tw/upload/download/%E4%B8%AD%E8%8F%AF%E6%B0%91%E5%9C%8B%E4%BA%BA%E5%8F%A3%E6%8E%A8%E4%BC%B0%28105%E8%87%B3150%E5%B9%B4%29.pdf</t>
        </is>
      </c>
    </row>
    <row r="756">
      <c r="A756" s="3" t="inlineStr">
        <is>
          <t>Тайвань: рождения — прогнозы NDC и факт</t>
        </is>
      </c>
      <c r="B756" s="3" t="inlineStr">
        <is>
          <t>TWN</t>
        </is>
      </c>
      <c r="C756" s="3" t="inlineStr">
        <is>
          <t>NDC 2016, средний</t>
        </is>
      </c>
      <c r="D756" s="3" t="inlineStr">
        <is>
          <t>прогноз</t>
        </is>
      </c>
      <c r="E756" s="3" t="n">
        <v>2046</v>
      </c>
      <c r="F756" s="9" t="n">
        <v>121000</v>
      </c>
      <c r="G756" s="3" t="inlineStr">
        <is>
          <t>persons</t>
        </is>
      </c>
      <c r="H756" s="13" t="inlineStr">
        <is>
          <t>https://web.archive.org/web/20230825183830/https://pop-proj.ndc.gov.tw/upload/download/%E4%B8%AD%E8%8F%AF%E6%B0%91%E5%9C%8B%E4%BA%BA%E5%8F%A3%E6%8E%A8%E4%BC%B0%28105%E8%87%B3150%E5%B9%B4%29.pdf</t>
        </is>
      </c>
    </row>
    <row r="757">
      <c r="A757" s="3" t="inlineStr">
        <is>
          <t>Тайвань: рождения — прогнозы NDC и факт</t>
        </is>
      </c>
      <c r="B757" s="3" t="inlineStr">
        <is>
          <t>TWN</t>
        </is>
      </c>
      <c r="C757" s="3" t="inlineStr">
        <is>
          <t>NDC 2016, средний</t>
        </is>
      </c>
      <c r="D757" s="3" t="inlineStr">
        <is>
          <t>прогноз</t>
        </is>
      </c>
      <c r="E757" s="3" t="n">
        <v>2047</v>
      </c>
      <c r="F757" s="9" t="n">
        <v>120000</v>
      </c>
      <c r="G757" s="3" t="inlineStr">
        <is>
          <t>persons</t>
        </is>
      </c>
      <c r="H757" s="13" t="inlineStr">
        <is>
          <t>https://web.archive.org/web/20230825183830/https://pop-proj.ndc.gov.tw/upload/download/%E4%B8%AD%E8%8F%AF%E6%B0%91%E5%9C%8B%E4%BA%BA%E5%8F%A3%E6%8E%A8%E4%BC%B0%28105%E8%87%B3150%E5%B9%B4%29.pdf</t>
        </is>
      </c>
    </row>
    <row r="758">
      <c r="A758" s="3" t="inlineStr">
        <is>
          <t>Тайвань: рождения — прогнозы NDC и факт</t>
        </is>
      </c>
      <c r="B758" s="3" t="inlineStr">
        <is>
          <t>TWN</t>
        </is>
      </c>
      <c r="C758" s="3" t="inlineStr">
        <is>
          <t>NDC 2016, средний</t>
        </is>
      </c>
      <c r="D758" s="3" t="inlineStr">
        <is>
          <t>прогноз</t>
        </is>
      </c>
      <c r="E758" s="3" t="n">
        <v>2048</v>
      </c>
      <c r="F758" s="9" t="n">
        <v>120000</v>
      </c>
      <c r="G758" s="3" t="inlineStr">
        <is>
          <t>persons</t>
        </is>
      </c>
      <c r="H758" s="13" t="inlineStr">
        <is>
          <t>https://web.archive.org/web/20230825183830/https://pop-proj.ndc.gov.tw/upload/download/%E4%B8%AD%E8%8F%AF%E6%B0%91%E5%9C%8B%E4%BA%BA%E5%8F%A3%E6%8E%A8%E4%BC%B0%28105%E8%87%B3150%E5%B9%B4%29.pdf</t>
        </is>
      </c>
    </row>
    <row r="759">
      <c r="A759" s="3" t="inlineStr">
        <is>
          <t>Тайвань: рождения — прогнозы NDC и факт</t>
        </is>
      </c>
      <c r="B759" s="3" t="inlineStr">
        <is>
          <t>TWN</t>
        </is>
      </c>
      <c r="C759" s="3" t="inlineStr">
        <is>
          <t>NDC 2016, средний</t>
        </is>
      </c>
      <c r="D759" s="3" t="inlineStr">
        <is>
          <t>прогноз</t>
        </is>
      </c>
      <c r="E759" s="3" t="n">
        <v>2049</v>
      </c>
      <c r="F759" s="9" t="n">
        <v>119000</v>
      </c>
      <c r="G759" s="3" t="inlineStr">
        <is>
          <t>persons</t>
        </is>
      </c>
      <c r="H759" s="13" t="inlineStr">
        <is>
          <t>https://web.archive.org/web/20230825183830/https://pop-proj.ndc.gov.tw/upload/download/%E4%B8%AD%E8%8F%AF%E6%B0%91%E5%9C%8B%E4%BA%BA%E5%8F%A3%E6%8E%A8%E4%BC%B0%28105%E8%87%B3150%E5%B9%B4%29.pdf</t>
        </is>
      </c>
    </row>
    <row r="760">
      <c r="A760" s="3" t="inlineStr">
        <is>
          <t>Тайвань: рождения — прогнозы NDC и факт</t>
        </is>
      </c>
      <c r="B760" s="3" t="inlineStr">
        <is>
          <t>TWN</t>
        </is>
      </c>
      <c r="C760" s="3" t="inlineStr">
        <is>
          <t>NDC 2016, средний</t>
        </is>
      </c>
      <c r="D760" s="3" t="inlineStr">
        <is>
          <t>прогноз</t>
        </is>
      </c>
      <c r="E760" s="3" t="n">
        <v>2050</v>
      </c>
      <c r="F760" s="9" t="n">
        <v>118000</v>
      </c>
      <c r="G760" s="3" t="inlineStr">
        <is>
          <t>persons</t>
        </is>
      </c>
      <c r="H760" s="13" t="inlineStr">
        <is>
          <t>https://web.archive.org/web/20230825183830/https://pop-proj.ndc.gov.tw/upload/download/%E4%B8%AD%E8%8F%AF%E6%B0%91%E5%9C%8B%E4%BA%BA%E5%8F%A3%E6%8E%A8%E4%BC%B0%28105%E8%87%B3150%E5%B9%B4%29.pdf</t>
        </is>
      </c>
    </row>
    <row r="761">
      <c r="A761" s="3" t="inlineStr">
        <is>
          <t>Тайвань: рождения — прогнозы NDC и факт</t>
        </is>
      </c>
      <c r="B761" s="3" t="inlineStr">
        <is>
          <t>TWN</t>
        </is>
      </c>
      <c r="C761" s="3" t="inlineStr">
        <is>
          <t>NDC 2016, средний</t>
        </is>
      </c>
      <c r="D761" s="3" t="inlineStr">
        <is>
          <t>прогноз</t>
        </is>
      </c>
      <c r="E761" s="3" t="n">
        <v>2051</v>
      </c>
      <c r="F761" s="9" t="n">
        <v>117000</v>
      </c>
      <c r="G761" s="3" t="inlineStr">
        <is>
          <t>persons</t>
        </is>
      </c>
      <c r="H761" s="13" t="inlineStr">
        <is>
          <t>https://web.archive.org/web/20230825183830/https://pop-proj.ndc.gov.tw/upload/download/%E4%B8%AD%E8%8F%AF%E6%B0%91%E5%9C%8B%E4%BA%BA%E5%8F%A3%E6%8E%A8%E4%BC%B0%28105%E8%87%B3150%E5%B9%B4%29.pdf</t>
        </is>
      </c>
    </row>
    <row r="762">
      <c r="A762" s="3" t="inlineStr">
        <is>
          <t>Тайвань: рождения — прогнозы NDC и факт</t>
        </is>
      </c>
      <c r="B762" s="3" t="inlineStr">
        <is>
          <t>TWN</t>
        </is>
      </c>
      <c r="C762" s="3" t="inlineStr">
        <is>
          <t>NDC 2016, средний</t>
        </is>
      </c>
      <c r="D762" s="3" t="inlineStr">
        <is>
          <t>прогноз</t>
        </is>
      </c>
      <c r="E762" s="3" t="n">
        <v>2052</v>
      </c>
      <c r="F762" s="9" t="n">
        <v>116000</v>
      </c>
      <c r="G762" s="3" t="inlineStr">
        <is>
          <t>persons</t>
        </is>
      </c>
      <c r="H762" s="13" t="inlineStr">
        <is>
          <t>https://web.archive.org/web/20230825183830/https://pop-proj.ndc.gov.tw/upload/download/%E4%B8%AD%E8%8F%AF%E6%B0%91%E5%9C%8B%E4%BA%BA%E5%8F%A3%E6%8E%A8%E4%BC%B0%28105%E8%87%B3150%E5%B9%B4%29.pdf</t>
        </is>
      </c>
    </row>
    <row r="763">
      <c r="A763" s="3" t="inlineStr">
        <is>
          <t>Тайвань: рождения — прогнозы NDC и факт</t>
        </is>
      </c>
      <c r="B763" s="3" t="inlineStr">
        <is>
          <t>TWN</t>
        </is>
      </c>
      <c r="C763" s="3" t="inlineStr">
        <is>
          <t>NDC 2016, средний</t>
        </is>
      </c>
      <c r="D763" s="3" t="inlineStr">
        <is>
          <t>прогноз</t>
        </is>
      </c>
      <c r="E763" s="3" t="n">
        <v>2053</v>
      </c>
      <c r="F763" s="9" t="n">
        <v>114000</v>
      </c>
      <c r="G763" s="3" t="inlineStr">
        <is>
          <t>persons</t>
        </is>
      </c>
      <c r="H763" s="13" t="inlineStr">
        <is>
          <t>https://web.archive.org/web/20230825183830/https://pop-proj.ndc.gov.tw/upload/download/%E4%B8%AD%E8%8F%AF%E6%B0%91%E5%9C%8B%E4%BA%BA%E5%8F%A3%E6%8E%A8%E4%BC%B0%28105%E8%87%B3150%E5%B9%B4%29.pdf</t>
        </is>
      </c>
    </row>
    <row r="764">
      <c r="A764" s="3" t="inlineStr">
        <is>
          <t>Тайвань: рождения — прогнозы NDC и факт</t>
        </is>
      </c>
      <c r="B764" s="3" t="inlineStr">
        <is>
          <t>TWN</t>
        </is>
      </c>
      <c r="C764" s="3" t="inlineStr">
        <is>
          <t>NDC 2016, средний</t>
        </is>
      </c>
      <c r="D764" s="3" t="inlineStr">
        <is>
          <t>прогноз</t>
        </is>
      </c>
      <c r="E764" s="3" t="n">
        <v>2054</v>
      </c>
      <c r="F764" s="9" t="n">
        <v>113000</v>
      </c>
      <c r="G764" s="3" t="inlineStr">
        <is>
          <t>persons</t>
        </is>
      </c>
      <c r="H764" s="13" t="inlineStr">
        <is>
          <t>https://web.archive.org/web/20230825183830/https://pop-proj.ndc.gov.tw/upload/download/%E4%B8%AD%E8%8F%AF%E6%B0%91%E5%9C%8B%E4%BA%BA%E5%8F%A3%E6%8E%A8%E4%BC%B0%28105%E8%87%B3150%E5%B9%B4%29.pdf</t>
        </is>
      </c>
    </row>
    <row r="765">
      <c r="A765" s="3" t="inlineStr">
        <is>
          <t>Тайвань: рождения — прогнозы NDC и факт</t>
        </is>
      </c>
      <c r="B765" s="3" t="inlineStr">
        <is>
          <t>TWN</t>
        </is>
      </c>
      <c r="C765" s="3" t="inlineStr">
        <is>
          <t>NDC 2016, средний</t>
        </is>
      </c>
      <c r="D765" s="3" t="inlineStr">
        <is>
          <t>прогноз</t>
        </is>
      </c>
      <c r="E765" s="3" t="n">
        <v>2055</v>
      </c>
      <c r="F765" s="9" t="n">
        <v>111000</v>
      </c>
      <c r="G765" s="3" t="inlineStr">
        <is>
          <t>persons</t>
        </is>
      </c>
      <c r="H765" s="13" t="inlineStr">
        <is>
          <t>https://web.archive.org/web/20230825183830/https://pop-proj.ndc.gov.tw/upload/download/%E4%B8%AD%E8%8F%AF%E6%B0%91%E5%9C%8B%E4%BA%BA%E5%8F%A3%E6%8E%A8%E4%BC%B0%28105%E8%87%B3150%E5%B9%B4%29.pdf</t>
        </is>
      </c>
    </row>
    <row r="766">
      <c r="A766" s="3" t="inlineStr">
        <is>
          <t>Тайвань: рождения — прогнозы NDC и факт</t>
        </is>
      </c>
      <c r="B766" s="3" t="inlineStr">
        <is>
          <t>TWN</t>
        </is>
      </c>
      <c r="C766" s="3" t="inlineStr">
        <is>
          <t>NDC 2016, средний</t>
        </is>
      </c>
      <c r="D766" s="3" t="inlineStr">
        <is>
          <t>прогноз</t>
        </is>
      </c>
      <c r="E766" s="3" t="n">
        <v>2056</v>
      </c>
      <c r="F766" s="9" t="n">
        <v>109000</v>
      </c>
      <c r="G766" s="3" t="inlineStr">
        <is>
          <t>persons</t>
        </is>
      </c>
      <c r="H766" s="13" t="inlineStr">
        <is>
          <t>https://web.archive.org/web/20230825183830/https://pop-proj.ndc.gov.tw/upload/download/%E4%B8%AD%E8%8F%AF%E6%B0%91%E5%9C%8B%E4%BA%BA%E5%8F%A3%E6%8E%A8%E4%BC%B0%28105%E8%87%B3150%E5%B9%B4%29.pdf</t>
        </is>
      </c>
    </row>
    <row r="767">
      <c r="A767" s="3" t="inlineStr">
        <is>
          <t>Тайвань: рождения — прогнозы NDC и факт</t>
        </is>
      </c>
      <c r="B767" s="3" t="inlineStr">
        <is>
          <t>TWN</t>
        </is>
      </c>
      <c r="C767" s="3" t="inlineStr">
        <is>
          <t>NDC 2016, средний</t>
        </is>
      </c>
      <c r="D767" s="3" t="inlineStr">
        <is>
          <t>прогноз</t>
        </is>
      </c>
      <c r="E767" s="3" t="n">
        <v>2057</v>
      </c>
      <c r="F767" s="9" t="n">
        <v>107000</v>
      </c>
      <c r="G767" s="3" t="inlineStr">
        <is>
          <t>persons</t>
        </is>
      </c>
      <c r="H767" s="13" t="inlineStr">
        <is>
          <t>https://web.archive.org/web/20230825183830/https://pop-proj.ndc.gov.tw/upload/download/%E4%B8%AD%E8%8F%AF%E6%B0%91%E5%9C%8B%E4%BA%BA%E5%8F%A3%E6%8E%A8%E4%BC%B0%28105%E8%87%B3150%E5%B9%B4%29.pdf</t>
        </is>
      </c>
    </row>
    <row r="768">
      <c r="A768" s="3" t="inlineStr">
        <is>
          <t>Тайвань: рождения — прогнозы NDC и факт</t>
        </is>
      </c>
      <c r="B768" s="3" t="inlineStr">
        <is>
          <t>TWN</t>
        </is>
      </c>
      <c r="C768" s="3" t="inlineStr">
        <is>
          <t>NDC 2016, средний</t>
        </is>
      </c>
      <c r="D768" s="3" t="inlineStr">
        <is>
          <t>прогноз</t>
        </is>
      </c>
      <c r="E768" s="3" t="n">
        <v>2058</v>
      </c>
      <c r="F768" s="9" t="n">
        <v>106000</v>
      </c>
      <c r="G768" s="3" t="inlineStr">
        <is>
          <t>persons</t>
        </is>
      </c>
      <c r="H768" s="13" t="inlineStr">
        <is>
          <t>https://web.archive.org/web/20230825183830/https://pop-proj.ndc.gov.tw/upload/download/%E4%B8%AD%E8%8F%AF%E6%B0%91%E5%9C%8B%E4%BA%BA%E5%8F%A3%E6%8E%A8%E4%BC%B0%28105%E8%87%B3150%E5%B9%B4%29.pdf</t>
        </is>
      </c>
    </row>
    <row r="769">
      <c r="A769" s="3" t="inlineStr">
        <is>
          <t>Тайвань: рождения — прогнозы NDC и факт</t>
        </is>
      </c>
      <c r="B769" s="3" t="inlineStr">
        <is>
          <t>TWN</t>
        </is>
      </c>
      <c r="C769" s="3" t="inlineStr">
        <is>
          <t>NDC 2016, средний</t>
        </is>
      </c>
      <c r="D769" s="3" t="inlineStr">
        <is>
          <t>прогноз</t>
        </is>
      </c>
      <c r="E769" s="3" t="n">
        <v>2059</v>
      </c>
      <c r="F769" s="9" t="n">
        <v>104000</v>
      </c>
      <c r="G769" s="3" t="inlineStr">
        <is>
          <t>persons</t>
        </is>
      </c>
      <c r="H769" s="13" t="inlineStr">
        <is>
          <t>https://web.archive.org/web/20230825183830/https://pop-proj.ndc.gov.tw/upload/download/%E4%B8%AD%E8%8F%AF%E6%B0%91%E5%9C%8B%E4%BA%BA%E5%8F%A3%E6%8E%A8%E4%BC%B0%28105%E8%87%B3150%E5%B9%B4%29.pdf</t>
        </is>
      </c>
    </row>
    <row r="770">
      <c r="A770" s="3" t="inlineStr">
        <is>
          <t>Тайвань: рождения — прогнозы NDC и факт</t>
        </is>
      </c>
      <c r="B770" s="3" t="inlineStr">
        <is>
          <t>TWN</t>
        </is>
      </c>
      <c r="C770" s="3" t="inlineStr">
        <is>
          <t>NDC 2016, средний</t>
        </is>
      </c>
      <c r="D770" s="3" t="inlineStr">
        <is>
          <t>прогноз</t>
        </is>
      </c>
      <c r="E770" s="3" t="n">
        <v>2060</v>
      </c>
      <c r="F770" s="9" t="n">
        <v>102000</v>
      </c>
      <c r="G770" s="3" t="inlineStr">
        <is>
          <t>persons</t>
        </is>
      </c>
      <c r="H770" s="13" t="inlineStr">
        <is>
          <t>https://web.archive.org/web/20230825183830/https://pop-proj.ndc.gov.tw/upload/download/%E4%B8%AD%E8%8F%AF%E6%B0%91%E5%9C%8B%E4%BA%BA%E5%8F%A3%E6%8E%A8%E4%BC%B0%28105%E8%87%B3150%E5%B9%B4%29.pdf</t>
        </is>
      </c>
    </row>
    <row r="771">
      <c r="A771" s="3" t="inlineStr">
        <is>
          <t>Тайвань: рождения — прогнозы NDC и факт</t>
        </is>
      </c>
      <c r="B771" s="3" t="inlineStr">
        <is>
          <t>TWN</t>
        </is>
      </c>
      <c r="C771" s="3" t="inlineStr">
        <is>
          <t>NDC 2018, средний</t>
        </is>
      </c>
      <c r="D771" s="3" t="inlineStr">
        <is>
          <t>прогноз</t>
        </is>
      </c>
      <c r="E771" s="3" t="n">
        <v>2018</v>
      </c>
      <c r="F771" s="9" t="n">
        <v>185000</v>
      </c>
      <c r="G771" s="3" t="inlineStr">
        <is>
          <t>persons</t>
        </is>
      </c>
      <c r="H771" s="13" t="inlineStr">
        <is>
          <t>https://web.archive.org/web/20220217000241/https://pop-proj.ndc.gov.tw/upload/download/%E4%B8%AD%E8%8F%AF%E6%B0%91%E5%9C%8B%E4%BA%BA%E5%8F%A3%E6%8E%A8%E4%BC%B0%282018%E8%87%B32065%E5%B9%B4%29.pdf</t>
        </is>
      </c>
    </row>
    <row r="772">
      <c r="A772" s="3" t="inlineStr">
        <is>
          <t>Тайвань: рождения — прогнозы NDC и факт</t>
        </is>
      </c>
      <c r="B772" s="3" t="inlineStr">
        <is>
          <t>TWN</t>
        </is>
      </c>
      <c r="C772" s="3" t="inlineStr">
        <is>
          <t>NDC 2018, средний</t>
        </is>
      </c>
      <c r="D772" s="3" t="inlineStr">
        <is>
          <t>прогноз</t>
        </is>
      </c>
      <c r="E772" s="3" t="n">
        <v>2019</v>
      </c>
      <c r="F772" s="9" t="n">
        <v>181000</v>
      </c>
      <c r="G772" s="3" t="inlineStr">
        <is>
          <t>persons</t>
        </is>
      </c>
      <c r="H772" s="13" t="inlineStr">
        <is>
          <t>https://web.archive.org/web/20220217000241/https://pop-proj.ndc.gov.tw/upload/download/%E4%B8%AD%E8%8F%AF%E6%B0%91%E5%9C%8B%E4%BA%BA%E5%8F%A3%E6%8E%A8%E4%BC%B0%282018%E8%87%B32065%E5%B9%B4%29.pdf</t>
        </is>
      </c>
    </row>
    <row r="773">
      <c r="A773" s="3" t="inlineStr">
        <is>
          <t>Тайвань: рождения — прогнозы NDC и факт</t>
        </is>
      </c>
      <c r="B773" s="3" t="inlineStr">
        <is>
          <t>TWN</t>
        </is>
      </c>
      <c r="C773" s="3" t="inlineStr">
        <is>
          <t>NDC 2018, средний</t>
        </is>
      </c>
      <c r="D773" s="3" t="inlineStr">
        <is>
          <t>прогноз</t>
        </is>
      </c>
      <c r="E773" s="3" t="n">
        <v>2020</v>
      </c>
      <c r="F773" s="9" t="n">
        <v>178000</v>
      </c>
      <c r="G773" s="3" t="inlineStr">
        <is>
          <t>persons</t>
        </is>
      </c>
      <c r="H773" s="13" t="inlineStr">
        <is>
          <t>https://web.archive.org/web/20220217000241/https://pop-proj.ndc.gov.tw/upload/download/%E4%B8%AD%E8%8F%AF%E6%B0%91%E5%9C%8B%E4%BA%BA%E5%8F%A3%E6%8E%A8%E4%BC%B0%282018%E8%87%B32065%E5%B9%B4%29.pdf</t>
        </is>
      </c>
    </row>
    <row r="774">
      <c r="A774" s="3" t="inlineStr">
        <is>
          <t>Тайвань: рождения — прогнозы NDC и факт</t>
        </is>
      </c>
      <c r="B774" s="3" t="inlineStr">
        <is>
          <t>TWN</t>
        </is>
      </c>
      <c r="C774" s="3" t="inlineStr">
        <is>
          <t>NDC 2018, средний</t>
        </is>
      </c>
      <c r="D774" s="3" t="inlineStr">
        <is>
          <t>прогноз</t>
        </is>
      </c>
      <c r="E774" s="3" t="n">
        <v>2021</v>
      </c>
      <c r="F774" s="9" t="n">
        <v>177000</v>
      </c>
      <c r="G774" s="3" t="inlineStr">
        <is>
          <t>persons</t>
        </is>
      </c>
      <c r="H774" s="13" t="inlineStr">
        <is>
          <t>https://web.archive.org/web/20220217000241/https://pop-proj.ndc.gov.tw/upload/download/%E4%B8%AD%E8%8F%AF%E6%B0%91%E5%9C%8B%E4%BA%BA%E5%8F%A3%E6%8E%A8%E4%BC%B0%282018%E8%87%B32065%E5%B9%B4%29.pdf</t>
        </is>
      </c>
    </row>
    <row r="775">
      <c r="A775" s="3" t="inlineStr">
        <is>
          <t>Тайвань: рождения — прогнозы NDC и факт</t>
        </is>
      </c>
      <c r="B775" s="3" t="inlineStr">
        <is>
          <t>TWN</t>
        </is>
      </c>
      <c r="C775" s="3" t="inlineStr">
        <is>
          <t>NDC 2018, средний</t>
        </is>
      </c>
      <c r="D775" s="3" t="inlineStr">
        <is>
          <t>прогноз</t>
        </is>
      </c>
      <c r="E775" s="3" t="n">
        <v>2022</v>
      </c>
      <c r="F775" s="9" t="n">
        <v>175000</v>
      </c>
      <c r="G775" s="3" t="inlineStr">
        <is>
          <t>persons</t>
        </is>
      </c>
      <c r="H775" s="13" t="inlineStr">
        <is>
          <t>https://web.archive.org/web/20220217000241/https://pop-proj.ndc.gov.tw/upload/download/%E4%B8%AD%E8%8F%AF%E6%B0%91%E5%9C%8B%E4%BA%BA%E5%8F%A3%E6%8E%A8%E4%BC%B0%282018%E8%87%B32065%E5%B9%B4%29.pdf</t>
        </is>
      </c>
    </row>
    <row r="776">
      <c r="A776" s="3" t="inlineStr">
        <is>
          <t>Тайвань: рождения — прогнозы NDC и факт</t>
        </is>
      </c>
      <c r="B776" s="3" t="inlineStr">
        <is>
          <t>TWN</t>
        </is>
      </c>
      <c r="C776" s="3" t="inlineStr">
        <is>
          <t>NDC 2018, средний</t>
        </is>
      </c>
      <c r="D776" s="3" t="inlineStr">
        <is>
          <t>прогноз</t>
        </is>
      </c>
      <c r="E776" s="3" t="n">
        <v>2023</v>
      </c>
      <c r="F776" s="9" t="n">
        <v>173000</v>
      </c>
      <c r="G776" s="3" t="inlineStr">
        <is>
          <t>persons</t>
        </is>
      </c>
      <c r="H776" s="13" t="inlineStr">
        <is>
          <t>https://web.archive.org/web/20220217000241/https://pop-proj.ndc.gov.tw/upload/download/%E4%B8%AD%E8%8F%AF%E6%B0%91%E5%9C%8B%E4%BA%BA%E5%8F%A3%E6%8E%A8%E4%BC%B0%282018%E8%87%B32065%E5%B9%B4%29.pdf</t>
        </is>
      </c>
    </row>
    <row r="777">
      <c r="A777" s="3" t="inlineStr">
        <is>
          <t>Тайвань: рождения — прогнозы NDC и факт</t>
        </is>
      </c>
      <c r="B777" s="3" t="inlineStr">
        <is>
          <t>TWN</t>
        </is>
      </c>
      <c r="C777" s="3" t="inlineStr">
        <is>
          <t>NDC 2018, средний</t>
        </is>
      </c>
      <c r="D777" s="3" t="inlineStr">
        <is>
          <t>прогноз</t>
        </is>
      </c>
      <c r="E777" s="3" t="n">
        <v>2024</v>
      </c>
      <c r="F777" s="9" t="n">
        <v>172000</v>
      </c>
      <c r="G777" s="3" t="inlineStr">
        <is>
          <t>persons</t>
        </is>
      </c>
      <c r="H777" s="13" t="inlineStr">
        <is>
          <t>https://web.archive.org/web/20220217000241/https://pop-proj.ndc.gov.tw/upload/download/%E4%B8%AD%E8%8F%AF%E6%B0%91%E5%9C%8B%E4%BA%BA%E5%8F%A3%E6%8E%A8%E4%BC%B0%282018%E8%87%B32065%E5%B9%B4%29.pdf</t>
        </is>
      </c>
    </row>
    <row r="778">
      <c r="A778" s="3" t="inlineStr">
        <is>
          <t>Тайвань: рождения — прогнозы NDC и факт</t>
        </is>
      </c>
      <c r="B778" s="3" t="inlineStr">
        <is>
          <t>TWN</t>
        </is>
      </c>
      <c r="C778" s="3" t="inlineStr">
        <is>
          <t>NDC 2018, средний</t>
        </is>
      </c>
      <c r="D778" s="3" t="inlineStr">
        <is>
          <t>прогноз</t>
        </is>
      </c>
      <c r="E778" s="3" t="n">
        <v>2025</v>
      </c>
      <c r="F778" s="9" t="n">
        <v>171000</v>
      </c>
      <c r="G778" s="3" t="inlineStr">
        <is>
          <t>persons</t>
        </is>
      </c>
      <c r="H778" s="13" t="inlineStr">
        <is>
          <t>https://web.archive.org/web/20220217000241/https://pop-proj.ndc.gov.tw/upload/download/%E4%B8%AD%E8%8F%AF%E6%B0%91%E5%9C%8B%E4%BA%BA%E5%8F%A3%E6%8E%A8%E4%BC%B0%282018%E8%87%B32065%E5%B9%B4%29.pdf</t>
        </is>
      </c>
    </row>
    <row r="779">
      <c r="A779" s="3" t="inlineStr">
        <is>
          <t>Тайвань: рождения — прогнозы NDC и факт</t>
        </is>
      </c>
      <c r="B779" s="3" t="inlineStr">
        <is>
          <t>TWN</t>
        </is>
      </c>
      <c r="C779" s="3" t="inlineStr">
        <is>
          <t>NDC 2018, средний</t>
        </is>
      </c>
      <c r="D779" s="3" t="inlineStr">
        <is>
          <t>прогноз</t>
        </is>
      </c>
      <c r="E779" s="3" t="n">
        <v>2026</v>
      </c>
      <c r="F779" s="9" t="n">
        <v>170000</v>
      </c>
      <c r="G779" s="3" t="inlineStr">
        <is>
          <t>persons</t>
        </is>
      </c>
      <c r="H779" s="13" t="inlineStr">
        <is>
          <t>https://web.archive.org/web/20220217000241/https://pop-proj.ndc.gov.tw/upload/download/%E4%B8%AD%E8%8F%AF%E6%B0%91%E5%9C%8B%E4%BA%BA%E5%8F%A3%E6%8E%A8%E4%BC%B0%282018%E8%87%B32065%E5%B9%B4%29.pdf</t>
        </is>
      </c>
    </row>
    <row r="780">
      <c r="A780" s="3" t="inlineStr">
        <is>
          <t>Тайвань: рождения — прогнозы NDC и факт</t>
        </is>
      </c>
      <c r="B780" s="3" t="inlineStr">
        <is>
          <t>TWN</t>
        </is>
      </c>
      <c r="C780" s="3" t="inlineStr">
        <is>
          <t>NDC 2018, средний</t>
        </is>
      </c>
      <c r="D780" s="3" t="inlineStr">
        <is>
          <t>прогноз</t>
        </is>
      </c>
      <c r="E780" s="3" t="n">
        <v>2027</v>
      </c>
      <c r="F780" s="9" t="n">
        <v>169000</v>
      </c>
      <c r="G780" s="3" t="inlineStr">
        <is>
          <t>persons</t>
        </is>
      </c>
      <c r="H780" s="13" t="inlineStr">
        <is>
          <t>https://web.archive.org/web/20220217000241/https://pop-proj.ndc.gov.tw/upload/download/%E4%B8%AD%E8%8F%AF%E6%B0%91%E5%9C%8B%E4%BA%BA%E5%8F%A3%E6%8E%A8%E4%BC%B0%282018%E8%87%B32065%E5%B9%B4%29.pdf</t>
        </is>
      </c>
    </row>
    <row r="781">
      <c r="A781" s="3" t="inlineStr">
        <is>
          <t>Тайвань: рождения — прогнозы NDC и факт</t>
        </is>
      </c>
      <c r="B781" s="3" t="inlineStr">
        <is>
          <t>TWN</t>
        </is>
      </c>
      <c r="C781" s="3" t="inlineStr">
        <is>
          <t>NDC 2018, средний</t>
        </is>
      </c>
      <c r="D781" s="3" t="inlineStr">
        <is>
          <t>прогноз</t>
        </is>
      </c>
      <c r="E781" s="3" t="n">
        <v>2028</v>
      </c>
      <c r="F781" s="9" t="n">
        <v>166000</v>
      </c>
      <c r="G781" s="3" t="inlineStr">
        <is>
          <t>persons</t>
        </is>
      </c>
      <c r="H781" s="13" t="inlineStr">
        <is>
          <t>https://web.archive.org/web/20220217000241/https://pop-proj.ndc.gov.tw/upload/download/%E4%B8%AD%E8%8F%AF%E6%B0%91%E5%9C%8B%E4%BA%BA%E5%8F%A3%E6%8E%A8%E4%BC%B0%282018%E8%87%B32065%E5%B9%B4%29.pdf</t>
        </is>
      </c>
    </row>
    <row r="782">
      <c r="A782" s="3" t="inlineStr">
        <is>
          <t>Тайвань: рождения — прогнозы NDC и факт</t>
        </is>
      </c>
      <c r="B782" s="3" t="inlineStr">
        <is>
          <t>TWN</t>
        </is>
      </c>
      <c r="C782" s="3" t="inlineStr">
        <is>
          <t>NDC 2018, средний</t>
        </is>
      </c>
      <c r="D782" s="3" t="inlineStr">
        <is>
          <t>прогноз</t>
        </is>
      </c>
      <c r="E782" s="3" t="n">
        <v>2029</v>
      </c>
      <c r="F782" s="9" t="n">
        <v>163000</v>
      </c>
      <c r="G782" s="3" t="inlineStr">
        <is>
          <t>persons</t>
        </is>
      </c>
      <c r="H782" s="13" t="inlineStr">
        <is>
          <t>https://web.archive.org/web/20220217000241/https://pop-proj.ndc.gov.tw/upload/download/%E4%B8%AD%E8%8F%AF%E6%B0%91%E5%9C%8B%E4%BA%BA%E5%8F%A3%E6%8E%A8%E4%BC%B0%282018%E8%87%B32065%E5%B9%B4%29.pdf</t>
        </is>
      </c>
    </row>
    <row r="783">
      <c r="A783" s="3" t="inlineStr">
        <is>
          <t>Тайвань: рождения — прогнозы NDC и факт</t>
        </is>
      </c>
      <c r="B783" s="3" t="inlineStr">
        <is>
          <t>TWN</t>
        </is>
      </c>
      <c r="C783" s="3" t="inlineStr">
        <is>
          <t>NDC 2018, средний</t>
        </is>
      </c>
      <c r="D783" s="3" t="inlineStr">
        <is>
          <t>прогноз</t>
        </is>
      </c>
      <c r="E783" s="3" t="n">
        <v>2030</v>
      </c>
      <c r="F783" s="9" t="n">
        <v>160000</v>
      </c>
      <c r="G783" s="3" t="inlineStr">
        <is>
          <t>persons</t>
        </is>
      </c>
      <c r="H783" s="13" t="inlineStr">
        <is>
          <t>https://web.archive.org/web/20220217000241/https://pop-proj.ndc.gov.tw/upload/download/%E4%B8%AD%E8%8F%AF%E6%B0%91%E5%9C%8B%E4%BA%BA%E5%8F%A3%E6%8E%A8%E4%BC%B0%282018%E8%87%B32065%E5%B9%B4%29.pdf</t>
        </is>
      </c>
    </row>
    <row r="784">
      <c r="A784" s="3" t="inlineStr">
        <is>
          <t>Тайвань: рождения — прогнозы NDC и факт</t>
        </is>
      </c>
      <c r="B784" s="3" t="inlineStr">
        <is>
          <t>TWN</t>
        </is>
      </c>
      <c r="C784" s="3" t="inlineStr">
        <is>
          <t>NDC 2018, средний</t>
        </is>
      </c>
      <c r="D784" s="3" t="inlineStr">
        <is>
          <t>прогноз</t>
        </is>
      </c>
      <c r="E784" s="3" t="n">
        <v>2031</v>
      </c>
      <c r="F784" s="9" t="n">
        <v>156000</v>
      </c>
      <c r="G784" s="3" t="inlineStr">
        <is>
          <t>persons</t>
        </is>
      </c>
      <c r="H784" s="13" t="inlineStr">
        <is>
          <t>https://web.archive.org/web/20220217000241/https://pop-proj.ndc.gov.tw/upload/download/%E4%B8%AD%E8%8F%AF%E6%B0%91%E5%9C%8B%E4%BA%BA%E5%8F%A3%E6%8E%A8%E4%BC%B0%282018%E8%87%B32065%E5%B9%B4%29.pdf</t>
        </is>
      </c>
    </row>
    <row r="785">
      <c r="A785" s="3" t="inlineStr">
        <is>
          <t>Тайвань: рождения — прогнозы NDC и факт</t>
        </is>
      </c>
      <c r="B785" s="3" t="inlineStr">
        <is>
          <t>TWN</t>
        </is>
      </c>
      <c r="C785" s="3" t="inlineStr">
        <is>
          <t>NDC 2018, средний</t>
        </is>
      </c>
      <c r="D785" s="3" t="inlineStr">
        <is>
          <t>прогноз</t>
        </is>
      </c>
      <c r="E785" s="3" t="n">
        <v>2032</v>
      </c>
      <c r="F785" s="9" t="n">
        <v>152000</v>
      </c>
      <c r="G785" s="3" t="inlineStr">
        <is>
          <t>persons</t>
        </is>
      </c>
      <c r="H785" s="13" t="inlineStr">
        <is>
          <t>https://web.archive.org/web/20220217000241/https://pop-proj.ndc.gov.tw/upload/download/%E4%B8%AD%E8%8F%AF%E6%B0%91%E5%9C%8B%E4%BA%BA%E5%8F%A3%E6%8E%A8%E4%BC%B0%282018%E8%87%B32065%E5%B9%B4%29.pdf</t>
        </is>
      </c>
    </row>
    <row r="786">
      <c r="A786" s="3" t="inlineStr">
        <is>
          <t>Тайвань: рождения — прогнозы NDC и факт</t>
        </is>
      </c>
      <c r="B786" s="3" t="inlineStr">
        <is>
          <t>TWN</t>
        </is>
      </c>
      <c r="C786" s="3" t="inlineStr">
        <is>
          <t>NDC 2018, средний</t>
        </is>
      </c>
      <c r="D786" s="3" t="inlineStr">
        <is>
          <t>прогноз</t>
        </is>
      </c>
      <c r="E786" s="3" t="n">
        <v>2033</v>
      </c>
      <c r="F786" s="9" t="n">
        <v>149000</v>
      </c>
      <c r="G786" s="3" t="inlineStr">
        <is>
          <t>persons</t>
        </is>
      </c>
      <c r="H786" s="13" t="inlineStr">
        <is>
          <t>https://web.archive.org/web/20220217000241/https://pop-proj.ndc.gov.tw/upload/download/%E4%B8%AD%E8%8F%AF%E6%B0%91%E5%9C%8B%E4%BA%BA%E5%8F%A3%E6%8E%A8%E4%BC%B0%282018%E8%87%B32065%E5%B9%B4%29.pdf</t>
        </is>
      </c>
    </row>
    <row r="787">
      <c r="A787" s="3" t="inlineStr">
        <is>
          <t>Тайвань: рождения — прогнозы NDC и факт</t>
        </is>
      </c>
      <c r="B787" s="3" t="inlineStr">
        <is>
          <t>TWN</t>
        </is>
      </c>
      <c r="C787" s="3" t="inlineStr">
        <is>
          <t>NDC 2018, средний</t>
        </is>
      </c>
      <c r="D787" s="3" t="inlineStr">
        <is>
          <t>прогноз</t>
        </is>
      </c>
      <c r="E787" s="3" t="n">
        <v>2034</v>
      </c>
      <c r="F787" s="9" t="n">
        <v>145000</v>
      </c>
      <c r="G787" s="3" t="inlineStr">
        <is>
          <t>persons</t>
        </is>
      </c>
      <c r="H787" s="13" t="inlineStr">
        <is>
          <t>https://web.archive.org/web/20220217000241/https://pop-proj.ndc.gov.tw/upload/download/%E4%B8%AD%E8%8F%AF%E6%B0%91%E5%9C%8B%E4%BA%BA%E5%8F%A3%E6%8E%A8%E4%BC%B0%282018%E8%87%B32065%E5%B9%B4%29.pdf</t>
        </is>
      </c>
    </row>
    <row r="788">
      <c r="A788" s="3" t="inlineStr">
        <is>
          <t>Тайвань: рождения — прогнозы NDC и факт</t>
        </is>
      </c>
      <c r="B788" s="3" t="inlineStr">
        <is>
          <t>TWN</t>
        </is>
      </c>
      <c r="C788" s="3" t="inlineStr">
        <is>
          <t>NDC 2018, средний</t>
        </is>
      </c>
      <c r="D788" s="3" t="inlineStr">
        <is>
          <t>прогноз</t>
        </is>
      </c>
      <c r="E788" s="3" t="n">
        <v>2035</v>
      </c>
      <c r="F788" s="9" t="n">
        <v>141000</v>
      </c>
      <c r="G788" s="3" t="inlineStr">
        <is>
          <t>persons</t>
        </is>
      </c>
      <c r="H788" s="13" t="inlineStr">
        <is>
          <t>https://web.archive.org/web/20220217000241/https://pop-proj.ndc.gov.tw/upload/download/%E4%B8%AD%E8%8F%AF%E6%B0%91%E5%9C%8B%E4%BA%BA%E5%8F%A3%E6%8E%A8%E4%BC%B0%282018%E8%87%B32065%E5%B9%B4%29.pdf</t>
        </is>
      </c>
    </row>
    <row r="789">
      <c r="A789" s="3" t="inlineStr">
        <is>
          <t>Тайвань: рождения — прогнозы NDC и факт</t>
        </is>
      </c>
      <c r="B789" s="3" t="inlineStr">
        <is>
          <t>TWN</t>
        </is>
      </c>
      <c r="C789" s="3" t="inlineStr">
        <is>
          <t>NDC 2018, средний</t>
        </is>
      </c>
      <c r="D789" s="3" t="inlineStr">
        <is>
          <t>прогноз</t>
        </is>
      </c>
      <c r="E789" s="3" t="n">
        <v>2036</v>
      </c>
      <c r="F789" s="9" t="n">
        <v>137000</v>
      </c>
      <c r="G789" s="3" t="inlineStr">
        <is>
          <t>persons</t>
        </is>
      </c>
      <c r="H789" s="13" t="inlineStr">
        <is>
          <t>https://web.archive.org/web/20220217000241/https://pop-proj.ndc.gov.tw/upload/download/%E4%B8%AD%E8%8F%AF%E6%B0%91%E5%9C%8B%E4%BA%BA%E5%8F%A3%E6%8E%A8%E4%BC%B0%282018%E8%87%B32065%E5%B9%B4%29.pdf</t>
        </is>
      </c>
    </row>
    <row r="790">
      <c r="A790" s="3" t="inlineStr">
        <is>
          <t>Тайвань: рождения — прогнозы NDC и факт</t>
        </is>
      </c>
      <c r="B790" s="3" t="inlineStr">
        <is>
          <t>TWN</t>
        </is>
      </c>
      <c r="C790" s="3" t="inlineStr">
        <is>
          <t>NDC 2018, средний</t>
        </is>
      </c>
      <c r="D790" s="3" t="inlineStr">
        <is>
          <t>прогноз</t>
        </is>
      </c>
      <c r="E790" s="3" t="n">
        <v>2037</v>
      </c>
      <c r="F790" s="9" t="n">
        <v>133000</v>
      </c>
      <c r="G790" s="3" t="inlineStr">
        <is>
          <t>persons</t>
        </is>
      </c>
      <c r="H790" s="13" t="inlineStr">
        <is>
          <t>https://web.archive.org/web/20220217000241/https://pop-proj.ndc.gov.tw/upload/download/%E4%B8%AD%E8%8F%AF%E6%B0%91%E5%9C%8B%E4%BA%BA%E5%8F%A3%E6%8E%A8%E4%BC%B0%282018%E8%87%B32065%E5%B9%B4%29.pdf</t>
        </is>
      </c>
    </row>
    <row r="791">
      <c r="A791" s="3" t="inlineStr">
        <is>
          <t>Тайвань: рождения — прогнозы NDC и факт</t>
        </is>
      </c>
      <c r="B791" s="3" t="inlineStr">
        <is>
          <t>TWN</t>
        </is>
      </c>
      <c r="C791" s="3" t="inlineStr">
        <is>
          <t>NDC 2018, средний</t>
        </is>
      </c>
      <c r="D791" s="3" t="inlineStr">
        <is>
          <t>прогноз</t>
        </is>
      </c>
      <c r="E791" s="3" t="n">
        <v>2038</v>
      </c>
      <c r="F791" s="9" t="n">
        <v>131000</v>
      </c>
      <c r="G791" s="3" t="inlineStr">
        <is>
          <t>persons</t>
        </is>
      </c>
      <c r="H791" s="13" t="inlineStr">
        <is>
          <t>https://web.archive.org/web/20220217000241/https://pop-proj.ndc.gov.tw/upload/download/%E4%B8%AD%E8%8F%AF%E6%B0%91%E5%9C%8B%E4%BA%BA%E5%8F%A3%E6%8E%A8%E4%BC%B0%282018%E8%87%B32065%E5%B9%B4%29.pdf</t>
        </is>
      </c>
    </row>
    <row r="792">
      <c r="A792" s="3" t="inlineStr">
        <is>
          <t>Тайвань: рождения — прогнозы NDC и факт</t>
        </is>
      </c>
      <c r="B792" s="3" t="inlineStr">
        <is>
          <t>TWN</t>
        </is>
      </c>
      <c r="C792" s="3" t="inlineStr">
        <is>
          <t>NDC 2018, средний</t>
        </is>
      </c>
      <c r="D792" s="3" t="inlineStr">
        <is>
          <t>прогноз</t>
        </is>
      </c>
      <c r="E792" s="3" t="n">
        <v>2039</v>
      </c>
      <c r="F792" s="9" t="n">
        <v>128000</v>
      </c>
      <c r="G792" s="3" t="inlineStr">
        <is>
          <t>persons</t>
        </is>
      </c>
      <c r="H792" s="13" t="inlineStr">
        <is>
          <t>https://web.archive.org/web/20220217000241/https://pop-proj.ndc.gov.tw/upload/download/%E4%B8%AD%E8%8F%AF%E6%B0%91%E5%9C%8B%E4%BA%BA%E5%8F%A3%E6%8E%A8%E4%BC%B0%282018%E8%87%B32065%E5%B9%B4%29.pdf</t>
        </is>
      </c>
    </row>
    <row r="793">
      <c r="A793" s="3" t="inlineStr">
        <is>
          <t>Тайвань: рождения — прогнозы NDC и факт</t>
        </is>
      </c>
      <c r="B793" s="3" t="inlineStr">
        <is>
          <t>TWN</t>
        </is>
      </c>
      <c r="C793" s="3" t="inlineStr">
        <is>
          <t>NDC 2018, средний</t>
        </is>
      </c>
      <c r="D793" s="3" t="inlineStr">
        <is>
          <t>прогноз</t>
        </is>
      </c>
      <c r="E793" s="3" t="n">
        <v>2040</v>
      </c>
      <c r="F793" s="9" t="n">
        <v>126000</v>
      </c>
      <c r="G793" s="3" t="inlineStr">
        <is>
          <t>persons</t>
        </is>
      </c>
      <c r="H793" s="13" t="inlineStr">
        <is>
          <t>https://web.archive.org/web/20220217000241/https://pop-proj.ndc.gov.tw/upload/download/%E4%B8%AD%E8%8F%AF%E6%B0%91%E5%9C%8B%E4%BA%BA%E5%8F%A3%E6%8E%A8%E4%BC%B0%282018%E8%87%B32065%E5%B9%B4%29.pdf</t>
        </is>
      </c>
    </row>
    <row r="794">
      <c r="A794" s="3" t="inlineStr">
        <is>
          <t>Тайвань: рождения — прогнозы NDC и факт</t>
        </is>
      </c>
      <c r="B794" s="3" t="inlineStr">
        <is>
          <t>TWN</t>
        </is>
      </c>
      <c r="C794" s="3" t="inlineStr">
        <is>
          <t>NDC 2018, средний</t>
        </is>
      </c>
      <c r="D794" s="3" t="inlineStr">
        <is>
          <t>прогноз</t>
        </is>
      </c>
      <c r="E794" s="3" t="n">
        <v>2041</v>
      </c>
      <c r="F794" s="9" t="n">
        <v>123000</v>
      </c>
      <c r="G794" s="3" t="inlineStr">
        <is>
          <t>persons</t>
        </is>
      </c>
      <c r="H794" s="13" t="inlineStr">
        <is>
          <t>https://web.archive.org/web/20220217000241/https://pop-proj.ndc.gov.tw/upload/download/%E4%B8%AD%E8%8F%AF%E6%B0%91%E5%9C%8B%E4%BA%BA%E5%8F%A3%E6%8E%A8%E4%BC%B0%282018%E8%87%B32065%E5%B9%B4%29.pdf</t>
        </is>
      </c>
    </row>
    <row r="795">
      <c r="A795" s="3" t="inlineStr">
        <is>
          <t>Тайвань: рождения — прогнозы NDC и факт</t>
        </is>
      </c>
      <c r="B795" s="3" t="inlineStr">
        <is>
          <t>TWN</t>
        </is>
      </c>
      <c r="C795" s="3" t="inlineStr">
        <is>
          <t>NDC 2018, средний</t>
        </is>
      </c>
      <c r="D795" s="3" t="inlineStr">
        <is>
          <t>прогноз</t>
        </is>
      </c>
      <c r="E795" s="3" t="n">
        <v>2042</v>
      </c>
      <c r="F795" s="9" t="n">
        <v>122000</v>
      </c>
      <c r="G795" s="3" t="inlineStr">
        <is>
          <t>persons</t>
        </is>
      </c>
      <c r="H795" s="13" t="inlineStr">
        <is>
          <t>https://web.archive.org/web/20220217000241/https://pop-proj.ndc.gov.tw/upload/download/%E4%B8%AD%E8%8F%AF%E6%B0%91%E5%9C%8B%E4%BA%BA%E5%8F%A3%E6%8E%A8%E4%BC%B0%282018%E8%87%B32065%E5%B9%B4%29.pdf</t>
        </is>
      </c>
    </row>
    <row r="796">
      <c r="A796" s="3" t="inlineStr">
        <is>
          <t>Тайвань: рождения — прогнозы NDC и факт</t>
        </is>
      </c>
      <c r="B796" s="3" t="inlineStr">
        <is>
          <t>TWN</t>
        </is>
      </c>
      <c r="C796" s="3" t="inlineStr">
        <is>
          <t>NDC 2018, средний</t>
        </is>
      </c>
      <c r="D796" s="3" t="inlineStr">
        <is>
          <t>прогноз</t>
        </is>
      </c>
      <c r="E796" s="3" t="n">
        <v>2043</v>
      </c>
      <c r="F796" s="9" t="n">
        <v>121000</v>
      </c>
      <c r="G796" s="3" t="inlineStr">
        <is>
          <t>persons</t>
        </is>
      </c>
      <c r="H796" s="13" t="inlineStr">
        <is>
          <t>https://web.archive.org/web/20220217000241/https://pop-proj.ndc.gov.tw/upload/download/%E4%B8%AD%E8%8F%AF%E6%B0%91%E5%9C%8B%E4%BA%BA%E5%8F%A3%E6%8E%A8%E4%BC%B0%282018%E8%87%B32065%E5%B9%B4%29.pdf</t>
        </is>
      </c>
    </row>
    <row r="797">
      <c r="A797" s="3" t="inlineStr">
        <is>
          <t>Тайвань: рождения — прогнозы NDC и факт</t>
        </is>
      </c>
      <c r="B797" s="3" t="inlineStr">
        <is>
          <t>TWN</t>
        </is>
      </c>
      <c r="C797" s="3" t="inlineStr">
        <is>
          <t>NDC 2018, средний</t>
        </is>
      </c>
      <c r="D797" s="3" t="inlineStr">
        <is>
          <t>прогноз</t>
        </is>
      </c>
      <c r="E797" s="3" t="n">
        <v>2044</v>
      </c>
      <c r="F797" s="9" t="n">
        <v>119000</v>
      </c>
      <c r="G797" s="3" t="inlineStr">
        <is>
          <t>persons</t>
        </is>
      </c>
      <c r="H797" s="13" t="inlineStr">
        <is>
          <t>https://web.archive.org/web/20220217000241/https://pop-proj.ndc.gov.tw/upload/download/%E4%B8%AD%E8%8F%AF%E6%B0%91%E5%9C%8B%E4%BA%BA%E5%8F%A3%E6%8E%A8%E4%BC%B0%282018%E8%87%B32065%E5%B9%B4%29.pdf</t>
        </is>
      </c>
    </row>
    <row r="798">
      <c r="A798" s="3" t="inlineStr">
        <is>
          <t>Тайвань: рождения — прогнозы NDC и факт</t>
        </is>
      </c>
      <c r="B798" s="3" t="inlineStr">
        <is>
          <t>TWN</t>
        </is>
      </c>
      <c r="C798" s="3" t="inlineStr">
        <is>
          <t>NDC 2018, средний</t>
        </is>
      </c>
      <c r="D798" s="3" t="inlineStr">
        <is>
          <t>прогноз</t>
        </is>
      </c>
      <c r="E798" s="3" t="n">
        <v>2045</v>
      </c>
      <c r="F798" s="9" t="n">
        <v>119000</v>
      </c>
      <c r="G798" s="3" t="inlineStr">
        <is>
          <t>persons</t>
        </is>
      </c>
      <c r="H798" s="13" t="inlineStr">
        <is>
          <t>https://web.archive.org/web/20220217000241/https://pop-proj.ndc.gov.tw/upload/download/%E4%B8%AD%E8%8F%AF%E6%B0%91%E5%9C%8B%E4%BA%BA%E5%8F%A3%E6%8E%A8%E4%BC%B0%282018%E8%87%B32065%E5%B9%B4%29.pdf</t>
        </is>
      </c>
    </row>
    <row r="799">
      <c r="A799" s="3" t="inlineStr">
        <is>
          <t>Тайвань: рождения — прогнозы NDC и факт</t>
        </is>
      </c>
      <c r="B799" s="3" t="inlineStr">
        <is>
          <t>TWN</t>
        </is>
      </c>
      <c r="C799" s="3" t="inlineStr">
        <is>
          <t>NDC 2018, средний</t>
        </is>
      </c>
      <c r="D799" s="3" t="inlineStr">
        <is>
          <t>прогноз</t>
        </is>
      </c>
      <c r="E799" s="3" t="n">
        <v>2046</v>
      </c>
      <c r="F799" s="9" t="n">
        <v>118000</v>
      </c>
      <c r="G799" s="3" t="inlineStr">
        <is>
          <t>persons</t>
        </is>
      </c>
      <c r="H799" s="13" t="inlineStr">
        <is>
          <t>https://web.archive.org/web/20220217000241/https://pop-proj.ndc.gov.tw/upload/download/%E4%B8%AD%E8%8F%AF%E6%B0%91%E5%9C%8B%E4%BA%BA%E5%8F%A3%E6%8E%A8%E4%BC%B0%282018%E8%87%B32065%E5%B9%B4%29.pdf</t>
        </is>
      </c>
    </row>
    <row r="800">
      <c r="A800" s="3" t="inlineStr">
        <is>
          <t>Тайвань: рождения — прогнозы NDC и факт</t>
        </is>
      </c>
      <c r="B800" s="3" t="inlineStr">
        <is>
          <t>TWN</t>
        </is>
      </c>
      <c r="C800" s="3" t="inlineStr">
        <is>
          <t>NDC 2018, средний</t>
        </is>
      </c>
      <c r="D800" s="3" t="inlineStr">
        <is>
          <t>прогноз</t>
        </is>
      </c>
      <c r="E800" s="3" t="n">
        <v>2047</v>
      </c>
      <c r="F800" s="9" t="n">
        <v>116000</v>
      </c>
      <c r="G800" s="3" t="inlineStr">
        <is>
          <t>persons</t>
        </is>
      </c>
      <c r="H800" s="13" t="inlineStr">
        <is>
          <t>https://web.archive.org/web/20220217000241/https://pop-proj.ndc.gov.tw/upload/download/%E4%B8%AD%E8%8F%AF%E6%B0%91%E5%9C%8B%E4%BA%BA%E5%8F%A3%E6%8E%A8%E4%BC%B0%282018%E8%87%B32065%E5%B9%B4%29.pdf</t>
        </is>
      </c>
    </row>
    <row r="801">
      <c r="A801" s="3" t="inlineStr">
        <is>
          <t>Тайвань: рождения — прогнозы NDC и факт</t>
        </is>
      </c>
      <c r="B801" s="3" t="inlineStr">
        <is>
          <t>TWN</t>
        </is>
      </c>
      <c r="C801" s="3" t="inlineStr">
        <is>
          <t>NDC 2018, средний</t>
        </is>
      </c>
      <c r="D801" s="3" t="inlineStr">
        <is>
          <t>прогноз</t>
        </is>
      </c>
      <c r="E801" s="3" t="n">
        <v>2048</v>
      </c>
      <c r="F801" s="9" t="n">
        <v>115000</v>
      </c>
      <c r="G801" s="3" t="inlineStr">
        <is>
          <t>persons</t>
        </is>
      </c>
      <c r="H801" s="13" t="inlineStr">
        <is>
          <t>https://web.archive.org/web/20220217000241/https://pop-proj.ndc.gov.tw/upload/download/%E4%B8%AD%E8%8F%AF%E6%B0%91%E5%9C%8B%E4%BA%BA%E5%8F%A3%E6%8E%A8%E4%BC%B0%282018%E8%87%B32065%E5%B9%B4%29.pdf</t>
        </is>
      </c>
    </row>
    <row r="802">
      <c r="A802" s="3" t="inlineStr">
        <is>
          <t>Тайвань: рождения — прогнозы NDC и факт</t>
        </is>
      </c>
      <c r="B802" s="3" t="inlineStr">
        <is>
          <t>TWN</t>
        </is>
      </c>
      <c r="C802" s="3" t="inlineStr">
        <is>
          <t>NDC 2018, средний</t>
        </is>
      </c>
      <c r="D802" s="3" t="inlineStr">
        <is>
          <t>прогноз</t>
        </is>
      </c>
      <c r="E802" s="3" t="n">
        <v>2049</v>
      </c>
      <c r="F802" s="9" t="n">
        <v>114000</v>
      </c>
      <c r="G802" s="3" t="inlineStr">
        <is>
          <t>persons</t>
        </is>
      </c>
      <c r="H802" s="13" t="inlineStr">
        <is>
          <t>https://web.archive.org/web/20220217000241/https://pop-proj.ndc.gov.tw/upload/download/%E4%B8%AD%E8%8F%AF%E6%B0%91%E5%9C%8B%E4%BA%BA%E5%8F%A3%E6%8E%A8%E4%BC%B0%282018%E8%87%B32065%E5%B9%B4%29.pdf</t>
        </is>
      </c>
    </row>
    <row r="803">
      <c r="A803" s="3" t="inlineStr">
        <is>
          <t>Тайвань: рождения — прогнозы NDC и факт</t>
        </is>
      </c>
      <c r="B803" s="3" t="inlineStr">
        <is>
          <t>TWN</t>
        </is>
      </c>
      <c r="C803" s="3" t="inlineStr">
        <is>
          <t>NDC 2018, средний</t>
        </is>
      </c>
      <c r="D803" s="3" t="inlineStr">
        <is>
          <t>прогноз</t>
        </is>
      </c>
      <c r="E803" s="3" t="n">
        <v>2050</v>
      </c>
      <c r="F803" s="9" t="n">
        <v>113000</v>
      </c>
      <c r="G803" s="3" t="inlineStr">
        <is>
          <t>persons</t>
        </is>
      </c>
      <c r="H803" s="13" t="inlineStr">
        <is>
          <t>https://web.archive.org/web/20220217000241/https://pop-proj.ndc.gov.tw/upload/download/%E4%B8%AD%E8%8F%AF%E6%B0%91%E5%9C%8B%E4%BA%BA%E5%8F%A3%E6%8E%A8%E4%BC%B0%282018%E8%87%B32065%E5%B9%B4%29.pdf</t>
        </is>
      </c>
    </row>
    <row r="804">
      <c r="A804" s="3" t="inlineStr">
        <is>
          <t>Тайвань: рождения — прогнозы NDC и факт</t>
        </is>
      </c>
      <c r="B804" s="3" t="inlineStr">
        <is>
          <t>TWN</t>
        </is>
      </c>
      <c r="C804" s="3" t="inlineStr">
        <is>
          <t>NDC 2018, средний</t>
        </is>
      </c>
      <c r="D804" s="3" t="inlineStr">
        <is>
          <t>прогноз</t>
        </is>
      </c>
      <c r="E804" s="3" t="n">
        <v>2051</v>
      </c>
      <c r="F804" s="9" t="n">
        <v>111000</v>
      </c>
      <c r="G804" s="3" t="inlineStr">
        <is>
          <t>persons</t>
        </is>
      </c>
      <c r="H804" s="13" t="inlineStr">
        <is>
          <t>https://web.archive.org/web/20220217000241/https://pop-proj.ndc.gov.tw/upload/download/%E4%B8%AD%E8%8F%AF%E6%B0%91%E5%9C%8B%E4%BA%BA%E5%8F%A3%E6%8E%A8%E4%BC%B0%282018%E8%87%B32065%E5%B9%B4%29.pdf</t>
        </is>
      </c>
    </row>
    <row r="805">
      <c r="A805" s="3" t="inlineStr">
        <is>
          <t>Тайвань: рождения — прогнозы NDC и факт</t>
        </is>
      </c>
      <c r="B805" s="3" t="inlineStr">
        <is>
          <t>TWN</t>
        </is>
      </c>
      <c r="C805" s="3" t="inlineStr">
        <is>
          <t>NDC 2018, средний</t>
        </is>
      </c>
      <c r="D805" s="3" t="inlineStr">
        <is>
          <t>прогноз</t>
        </is>
      </c>
      <c r="E805" s="3" t="n">
        <v>2052</v>
      </c>
      <c r="F805" s="9" t="n">
        <v>110000</v>
      </c>
      <c r="G805" s="3" t="inlineStr">
        <is>
          <t>persons</t>
        </is>
      </c>
      <c r="H805" s="13" t="inlineStr">
        <is>
          <t>https://web.archive.org/web/20220217000241/https://pop-proj.ndc.gov.tw/upload/download/%E4%B8%AD%E8%8F%AF%E6%B0%91%E5%9C%8B%E4%BA%BA%E5%8F%A3%E6%8E%A8%E4%BC%B0%282018%E8%87%B32065%E5%B9%B4%29.pdf</t>
        </is>
      </c>
    </row>
    <row r="806">
      <c r="A806" s="3" t="inlineStr">
        <is>
          <t>Тайвань: рождения — прогнозы NDC и факт</t>
        </is>
      </c>
      <c r="B806" s="3" t="inlineStr">
        <is>
          <t>TWN</t>
        </is>
      </c>
      <c r="C806" s="3" t="inlineStr">
        <is>
          <t>NDC 2018, средний</t>
        </is>
      </c>
      <c r="D806" s="3" t="inlineStr">
        <is>
          <t>прогноз</t>
        </is>
      </c>
      <c r="E806" s="3" t="n">
        <v>2053</v>
      </c>
      <c r="F806" s="9" t="n">
        <v>108000</v>
      </c>
      <c r="G806" s="3" t="inlineStr">
        <is>
          <t>persons</t>
        </is>
      </c>
      <c r="H806" s="13" t="inlineStr">
        <is>
          <t>https://web.archive.org/web/20220217000241/https://pop-proj.ndc.gov.tw/upload/download/%E4%B8%AD%E8%8F%AF%E6%B0%91%E5%9C%8B%E4%BA%BA%E5%8F%A3%E6%8E%A8%E4%BC%B0%282018%E8%87%B32065%E5%B9%B4%29.pdf</t>
        </is>
      </c>
    </row>
    <row r="807">
      <c r="A807" s="3" t="inlineStr">
        <is>
          <t>Тайвань: рождения — прогнозы NDC и факт</t>
        </is>
      </c>
      <c r="B807" s="3" t="inlineStr">
        <is>
          <t>TWN</t>
        </is>
      </c>
      <c r="C807" s="3" t="inlineStr">
        <is>
          <t>NDC 2018, средний</t>
        </is>
      </c>
      <c r="D807" s="3" t="inlineStr">
        <is>
          <t>прогноз</t>
        </is>
      </c>
      <c r="E807" s="3" t="n">
        <v>2054</v>
      </c>
      <c r="F807" s="9" t="n">
        <v>107000</v>
      </c>
      <c r="G807" s="3" t="inlineStr">
        <is>
          <t>persons</t>
        </is>
      </c>
      <c r="H807" s="13" t="inlineStr">
        <is>
          <t>https://web.archive.org/web/20220217000241/https://pop-proj.ndc.gov.tw/upload/download/%E4%B8%AD%E8%8F%AF%E6%B0%91%E5%9C%8B%E4%BA%BA%E5%8F%A3%E6%8E%A8%E4%BC%B0%282018%E8%87%B32065%E5%B9%B4%29.pdf</t>
        </is>
      </c>
    </row>
    <row r="808">
      <c r="A808" s="3" t="inlineStr">
        <is>
          <t>Тайвань: рождения — прогнозы NDC и факт</t>
        </is>
      </c>
      <c r="B808" s="3" t="inlineStr">
        <is>
          <t>TWN</t>
        </is>
      </c>
      <c r="C808" s="3" t="inlineStr">
        <is>
          <t>NDC 2018, средний</t>
        </is>
      </c>
      <c r="D808" s="3" t="inlineStr">
        <is>
          <t>прогноз</t>
        </is>
      </c>
      <c r="E808" s="3" t="n">
        <v>2055</v>
      </c>
      <c r="F808" s="9" t="n">
        <v>105000</v>
      </c>
      <c r="G808" s="3" t="inlineStr">
        <is>
          <t>persons</t>
        </is>
      </c>
      <c r="H808" s="13" t="inlineStr">
        <is>
          <t>https://web.archive.org/web/20220217000241/https://pop-proj.ndc.gov.tw/upload/download/%E4%B8%AD%E8%8F%AF%E6%B0%91%E5%9C%8B%E4%BA%BA%E5%8F%A3%E6%8E%A8%E4%BC%B0%282018%E8%87%B32065%E5%B9%B4%29.pdf</t>
        </is>
      </c>
    </row>
    <row r="809">
      <c r="A809" s="3" t="inlineStr">
        <is>
          <t>Тайвань: рождения — прогнозы NDC и факт</t>
        </is>
      </c>
      <c r="B809" s="3" t="inlineStr">
        <is>
          <t>TWN</t>
        </is>
      </c>
      <c r="C809" s="3" t="inlineStr">
        <is>
          <t>NDC 2018, средний</t>
        </is>
      </c>
      <c r="D809" s="3" t="inlineStr">
        <is>
          <t>прогноз</t>
        </is>
      </c>
      <c r="E809" s="3" t="n">
        <v>2056</v>
      </c>
      <c r="F809" s="9" t="n">
        <v>103000</v>
      </c>
      <c r="G809" s="3" t="inlineStr">
        <is>
          <t>persons</t>
        </is>
      </c>
      <c r="H809" s="13" t="inlineStr">
        <is>
          <t>https://web.archive.org/web/20220217000241/https://pop-proj.ndc.gov.tw/upload/download/%E4%B8%AD%E8%8F%AF%E6%B0%91%E5%9C%8B%E4%BA%BA%E5%8F%A3%E6%8E%A8%E4%BC%B0%282018%E8%87%B32065%E5%B9%B4%29.pdf</t>
        </is>
      </c>
    </row>
    <row r="810">
      <c r="A810" s="3" t="inlineStr">
        <is>
          <t>Тайвань: рождения — прогнозы NDC и факт</t>
        </is>
      </c>
      <c r="B810" s="3" t="inlineStr">
        <is>
          <t>TWN</t>
        </is>
      </c>
      <c r="C810" s="3" t="inlineStr">
        <is>
          <t>NDC 2018, средний</t>
        </is>
      </c>
      <c r="D810" s="3" t="inlineStr">
        <is>
          <t>прогноз</t>
        </is>
      </c>
      <c r="E810" s="3" t="n">
        <v>2057</v>
      </c>
      <c r="F810" s="9" t="n">
        <v>102000</v>
      </c>
      <c r="G810" s="3" t="inlineStr">
        <is>
          <t>persons</t>
        </is>
      </c>
      <c r="H810" s="13" t="inlineStr">
        <is>
          <t>https://web.archive.org/web/20220217000241/https://pop-proj.ndc.gov.tw/upload/download/%E4%B8%AD%E8%8F%AF%E6%B0%91%E5%9C%8B%E4%BA%BA%E5%8F%A3%E6%8E%A8%E4%BC%B0%282018%E8%87%B32065%E5%B9%B4%29.pdf</t>
        </is>
      </c>
    </row>
    <row r="811">
      <c r="A811" s="3" t="inlineStr">
        <is>
          <t>Тайвань: рождения — прогнозы NDC и факт</t>
        </is>
      </c>
      <c r="B811" s="3" t="inlineStr">
        <is>
          <t>TWN</t>
        </is>
      </c>
      <c r="C811" s="3" t="inlineStr">
        <is>
          <t>NDC 2018, средний</t>
        </is>
      </c>
      <c r="D811" s="3" t="inlineStr">
        <is>
          <t>прогноз</t>
        </is>
      </c>
      <c r="E811" s="3" t="n">
        <v>2058</v>
      </c>
      <c r="F811" s="9" t="n">
        <v>100000</v>
      </c>
      <c r="G811" s="3" t="inlineStr">
        <is>
          <t>persons</t>
        </is>
      </c>
      <c r="H811" s="13" t="inlineStr">
        <is>
          <t>https://web.archive.org/web/20220217000241/https://pop-proj.ndc.gov.tw/upload/download/%E4%B8%AD%E8%8F%AF%E6%B0%91%E5%9C%8B%E4%BA%BA%E5%8F%A3%E6%8E%A8%E4%BC%B0%282018%E8%87%B32065%E5%B9%B4%29.pdf</t>
        </is>
      </c>
    </row>
    <row r="812">
      <c r="A812" s="3" t="inlineStr">
        <is>
          <t>Тайвань: рождения — прогнозы NDC и факт</t>
        </is>
      </c>
      <c r="B812" s="3" t="inlineStr">
        <is>
          <t>TWN</t>
        </is>
      </c>
      <c r="C812" s="3" t="inlineStr">
        <is>
          <t>NDC 2018, средний</t>
        </is>
      </c>
      <c r="D812" s="3" t="inlineStr">
        <is>
          <t>прогноз</t>
        </is>
      </c>
      <c r="E812" s="3" t="n">
        <v>2059</v>
      </c>
      <c r="F812" s="9" t="n">
        <v>99000</v>
      </c>
      <c r="G812" s="3" t="inlineStr">
        <is>
          <t>persons</t>
        </is>
      </c>
      <c r="H812" s="13" t="inlineStr">
        <is>
          <t>https://web.archive.org/web/20220217000241/https://pop-proj.ndc.gov.tw/upload/download/%E4%B8%AD%E8%8F%AF%E6%B0%91%E5%9C%8B%E4%BA%BA%E5%8F%A3%E6%8E%A8%E4%BC%B0%282018%E8%87%B32065%E5%B9%B4%29.pdf</t>
        </is>
      </c>
    </row>
    <row r="813">
      <c r="A813" s="3" t="inlineStr">
        <is>
          <t>Тайвань: рождения — прогнозы NDC и факт</t>
        </is>
      </c>
      <c r="B813" s="3" t="inlineStr">
        <is>
          <t>TWN</t>
        </is>
      </c>
      <c r="C813" s="3" t="inlineStr">
        <is>
          <t>NDC 2018, средний</t>
        </is>
      </c>
      <c r="D813" s="3" t="inlineStr">
        <is>
          <t>прогноз</t>
        </is>
      </c>
      <c r="E813" s="3" t="n">
        <v>2060</v>
      </c>
      <c r="F813" s="9" t="n">
        <v>97000</v>
      </c>
      <c r="G813" s="3" t="inlineStr">
        <is>
          <t>persons</t>
        </is>
      </c>
      <c r="H813" s="13" t="inlineStr">
        <is>
          <t>https://web.archive.org/web/20220217000241/https://pop-proj.ndc.gov.tw/upload/download/%E4%B8%AD%E8%8F%AF%E6%B0%91%E5%9C%8B%E4%BA%BA%E5%8F%A3%E6%8E%A8%E4%BC%B0%282018%E8%87%B32065%E5%B9%B4%29.pdf</t>
        </is>
      </c>
    </row>
    <row r="814">
      <c r="A814" s="3" t="inlineStr">
        <is>
          <t>Тайвань: рождения — прогнозы NDC и факт</t>
        </is>
      </c>
      <c r="B814" s="3" t="inlineStr">
        <is>
          <t>TWN</t>
        </is>
      </c>
      <c r="C814" s="3" t="inlineStr">
        <is>
          <t>NDC 2020, средний</t>
        </is>
      </c>
      <c r="D814" s="3" t="inlineStr">
        <is>
          <t>прогноз</t>
        </is>
      </c>
      <c r="E814" s="3" t="n">
        <v>2020</v>
      </c>
      <c r="F814" s="9" t="n">
        <v>164000</v>
      </c>
      <c r="G814" s="3" t="inlineStr">
        <is>
          <t>persons</t>
        </is>
      </c>
      <c r="H814" s="13" t="inlineStr">
        <is>
          <t>https://web.archive.org/web/20211117045738/https://pop-proj.ndc.gov.tw/upload/download/%E4%B8%AD%E8%8F%AF%E6%B0%91%E5%9C%8B%E4%BA%BA%E5%8F%A3%E6%8E%A8%E4%BC%B0%282020%E8%87%B32070%E5%B9%B4%29%E5%A0%B1%E5%91%8A.pdf</t>
        </is>
      </c>
    </row>
    <row r="815">
      <c r="A815" s="3" t="inlineStr">
        <is>
          <t>Тайвань: рождения — прогнозы NDC и факт</t>
        </is>
      </c>
      <c r="B815" s="3" t="inlineStr">
        <is>
          <t>TWN</t>
        </is>
      </c>
      <c r="C815" s="3" t="inlineStr">
        <is>
          <t>NDC 2020, средний</t>
        </is>
      </c>
      <c r="D815" s="3" t="inlineStr">
        <is>
          <t>прогноз</t>
        </is>
      </c>
      <c r="E815" s="3" t="n">
        <v>2021</v>
      </c>
      <c r="F815" s="9" t="n">
        <v>162000</v>
      </c>
      <c r="G815" s="3" t="inlineStr">
        <is>
          <t>persons</t>
        </is>
      </c>
      <c r="H815" s="13" t="inlineStr">
        <is>
          <t>https://web.archive.org/web/20211117045738/https://pop-proj.ndc.gov.tw/upload/download/%E4%B8%AD%E8%8F%AF%E6%B0%91%E5%9C%8B%E4%BA%BA%E5%8F%A3%E6%8E%A8%E4%BC%B0%282020%E8%87%B32070%E5%B9%B4%29%E5%A0%B1%E5%91%8A.pdf</t>
        </is>
      </c>
    </row>
    <row r="816">
      <c r="A816" s="3" t="inlineStr">
        <is>
          <t>Тайвань: рождения — прогнозы NDC и факт</t>
        </is>
      </c>
      <c r="B816" s="3" t="inlineStr">
        <is>
          <t>TWN</t>
        </is>
      </c>
      <c r="C816" s="3" t="inlineStr">
        <is>
          <t>NDC 2020, средний</t>
        </is>
      </c>
      <c r="D816" s="3" t="inlineStr">
        <is>
          <t>прогноз</t>
        </is>
      </c>
      <c r="E816" s="3" t="n">
        <v>2022</v>
      </c>
      <c r="F816" s="9" t="n">
        <v>146000</v>
      </c>
      <c r="G816" s="3" t="inlineStr">
        <is>
          <t>persons</t>
        </is>
      </c>
      <c r="H816" s="13" t="inlineStr">
        <is>
          <t>https://web.archive.org/web/20211117045738/https://pop-proj.ndc.gov.tw/upload/download/%E4%B8%AD%E8%8F%AF%E6%B0%91%E5%9C%8B%E4%BA%BA%E5%8F%A3%E6%8E%A8%E4%BC%B0%282020%E8%87%B32070%E5%B9%B4%29%E5%A0%B1%E5%91%8A.pdf</t>
        </is>
      </c>
    </row>
    <row r="817">
      <c r="A817" s="3" t="inlineStr">
        <is>
          <t>Тайвань: рождения — прогнозы NDC и факт</t>
        </is>
      </c>
      <c r="B817" s="3" t="inlineStr">
        <is>
          <t>TWN</t>
        </is>
      </c>
      <c r="C817" s="3" t="inlineStr">
        <is>
          <t>NDC 2020, средний</t>
        </is>
      </c>
      <c r="D817" s="3" t="inlineStr">
        <is>
          <t>прогноз</t>
        </is>
      </c>
      <c r="E817" s="3" t="n">
        <v>2023</v>
      </c>
      <c r="F817" s="9" t="n">
        <v>153000</v>
      </c>
      <c r="G817" s="3" t="inlineStr">
        <is>
          <t>persons</t>
        </is>
      </c>
      <c r="H817" s="13" t="inlineStr">
        <is>
          <t>https://web.archive.org/web/20211117045738/https://pop-proj.ndc.gov.tw/upload/download/%E4%B8%AD%E8%8F%AF%E6%B0%91%E5%9C%8B%E4%BA%BA%E5%8F%A3%E6%8E%A8%E4%BC%B0%282020%E8%87%B32070%E5%B9%B4%29%E5%A0%B1%E5%91%8A.pdf</t>
        </is>
      </c>
    </row>
    <row r="818">
      <c r="A818" s="3" t="inlineStr">
        <is>
          <t>Тайвань: рождения — прогнозы NDC и факт</t>
        </is>
      </c>
      <c r="B818" s="3" t="inlineStr">
        <is>
          <t>TWN</t>
        </is>
      </c>
      <c r="C818" s="3" t="inlineStr">
        <is>
          <t>NDC 2020, средний</t>
        </is>
      </c>
      <c r="D818" s="3" t="inlineStr">
        <is>
          <t>прогноз</t>
        </is>
      </c>
      <c r="E818" s="3" t="n">
        <v>2024</v>
      </c>
      <c r="F818" s="9" t="n">
        <v>168000</v>
      </c>
      <c r="G818" s="3" t="inlineStr">
        <is>
          <t>persons</t>
        </is>
      </c>
      <c r="H818" s="13" t="inlineStr">
        <is>
          <t>https://web.archive.org/web/20211117045738/https://pop-proj.ndc.gov.tw/upload/download/%E4%B8%AD%E8%8F%AF%E6%B0%91%E5%9C%8B%E4%BA%BA%E5%8F%A3%E6%8E%A8%E4%BC%B0%282020%E8%87%B32070%E5%B9%B4%29%E5%A0%B1%E5%91%8A.pdf</t>
        </is>
      </c>
    </row>
    <row r="819">
      <c r="A819" s="3" t="inlineStr">
        <is>
          <t>Тайвань: рождения — прогнозы NDC и факт</t>
        </is>
      </c>
      <c r="B819" s="3" t="inlineStr">
        <is>
          <t>TWN</t>
        </is>
      </c>
      <c r="C819" s="3" t="inlineStr">
        <is>
          <t>NDC 2020, средний</t>
        </is>
      </c>
      <c r="D819" s="3" t="inlineStr">
        <is>
          <t>прогноз</t>
        </is>
      </c>
      <c r="E819" s="3" t="n">
        <v>2025</v>
      </c>
      <c r="F819" s="9" t="n">
        <v>150000</v>
      </c>
      <c r="G819" s="3" t="inlineStr">
        <is>
          <t>persons</t>
        </is>
      </c>
      <c r="H819" s="13" t="inlineStr">
        <is>
          <t>https://web.archive.org/web/20211117045738/https://pop-proj.ndc.gov.tw/upload/download/%E4%B8%AD%E8%8F%AF%E6%B0%91%E5%9C%8B%E4%BA%BA%E5%8F%A3%E6%8E%A8%E4%BC%B0%282020%E8%87%B32070%E5%B9%B4%29%E5%A0%B1%E5%91%8A.pdf</t>
        </is>
      </c>
    </row>
    <row r="820">
      <c r="A820" s="3" t="inlineStr">
        <is>
          <t>Тайвань: рождения — прогнозы NDC и факт</t>
        </is>
      </c>
      <c r="B820" s="3" t="inlineStr">
        <is>
          <t>TWN</t>
        </is>
      </c>
      <c r="C820" s="3" t="inlineStr">
        <is>
          <t>NDC 2020, средний</t>
        </is>
      </c>
      <c r="D820" s="3" t="inlineStr">
        <is>
          <t>прогноз</t>
        </is>
      </c>
      <c r="E820" s="3" t="n">
        <v>2026</v>
      </c>
      <c r="F820" s="9" t="n">
        <v>156000</v>
      </c>
      <c r="G820" s="3" t="inlineStr">
        <is>
          <t>persons</t>
        </is>
      </c>
      <c r="H820" s="13" t="inlineStr">
        <is>
          <t>https://web.archive.org/web/20211117045738/https://pop-proj.ndc.gov.tw/upload/download/%E4%B8%AD%E8%8F%AF%E6%B0%91%E5%9C%8B%E4%BA%BA%E5%8F%A3%E6%8E%A8%E4%BC%B0%282020%E8%87%B32070%E5%B9%B4%29%E5%A0%B1%E5%91%8A.pdf</t>
        </is>
      </c>
    </row>
    <row r="821">
      <c r="A821" s="3" t="inlineStr">
        <is>
          <t>Тайвань: рождения — прогнозы NDC и факт</t>
        </is>
      </c>
      <c r="B821" s="3" t="inlineStr">
        <is>
          <t>TWN</t>
        </is>
      </c>
      <c r="C821" s="3" t="inlineStr">
        <is>
          <t>NDC 2020, средний</t>
        </is>
      </c>
      <c r="D821" s="3" t="inlineStr">
        <is>
          <t>прогноз</t>
        </is>
      </c>
      <c r="E821" s="3" t="n">
        <v>2027</v>
      </c>
      <c r="F821" s="9" t="n">
        <v>153000</v>
      </c>
      <c r="G821" s="3" t="inlineStr">
        <is>
          <t>persons</t>
        </is>
      </c>
      <c r="H821" s="13" t="inlineStr">
        <is>
          <t>https://web.archive.org/web/20211117045738/https://pop-proj.ndc.gov.tw/upload/download/%E4%B8%AD%E8%8F%AF%E6%B0%91%E5%9C%8B%E4%BA%BA%E5%8F%A3%E6%8E%A8%E4%BC%B0%282020%E8%87%B32070%E5%B9%B4%29%E5%A0%B1%E5%91%8A.pdf</t>
        </is>
      </c>
    </row>
    <row r="822">
      <c r="A822" s="3" t="inlineStr">
        <is>
          <t>Тайвань: рождения — прогнозы NDC и факт</t>
        </is>
      </c>
      <c r="B822" s="3" t="inlineStr">
        <is>
          <t>TWN</t>
        </is>
      </c>
      <c r="C822" s="3" t="inlineStr">
        <is>
          <t>NDC 2020, средний</t>
        </is>
      </c>
      <c r="D822" s="3" t="inlineStr">
        <is>
          <t>прогноз</t>
        </is>
      </c>
      <c r="E822" s="3" t="n">
        <v>2028</v>
      </c>
      <c r="F822" s="9" t="n">
        <v>152000</v>
      </c>
      <c r="G822" s="3" t="inlineStr">
        <is>
          <t>persons</t>
        </is>
      </c>
      <c r="H822" s="13" t="inlineStr">
        <is>
          <t>https://web.archive.org/web/20211117045738/https://pop-proj.ndc.gov.tw/upload/download/%E4%B8%AD%E8%8F%AF%E6%B0%91%E5%9C%8B%E4%BA%BA%E5%8F%A3%E6%8E%A8%E4%BC%B0%282020%E8%87%B32070%E5%B9%B4%29%E5%A0%B1%E5%91%8A.pdf</t>
        </is>
      </c>
    </row>
    <row r="823">
      <c r="A823" s="3" t="inlineStr">
        <is>
          <t>Тайвань: рождения — прогнозы NDC и факт</t>
        </is>
      </c>
      <c r="B823" s="3" t="inlineStr">
        <is>
          <t>TWN</t>
        </is>
      </c>
      <c r="C823" s="3" t="inlineStr">
        <is>
          <t>NDC 2020, средний</t>
        </is>
      </c>
      <c r="D823" s="3" t="inlineStr">
        <is>
          <t>прогноз</t>
        </is>
      </c>
      <c r="E823" s="3" t="n">
        <v>2029</v>
      </c>
      <c r="F823" s="9" t="n">
        <v>151000</v>
      </c>
      <c r="G823" s="3" t="inlineStr">
        <is>
          <t>persons</t>
        </is>
      </c>
      <c r="H823" s="13" t="inlineStr">
        <is>
          <t>https://web.archive.org/web/20211117045738/https://pop-proj.ndc.gov.tw/upload/download/%E4%B8%AD%E8%8F%AF%E6%B0%91%E5%9C%8B%E4%BA%BA%E5%8F%A3%E6%8E%A8%E4%BC%B0%282020%E8%87%B32070%E5%B9%B4%29%E5%A0%B1%E5%91%8A.pdf</t>
        </is>
      </c>
    </row>
    <row r="824">
      <c r="A824" s="3" t="inlineStr">
        <is>
          <t>Тайвань: рождения — прогнозы NDC и факт</t>
        </is>
      </c>
      <c r="B824" s="3" t="inlineStr">
        <is>
          <t>TWN</t>
        </is>
      </c>
      <c r="C824" s="3" t="inlineStr">
        <is>
          <t>NDC 2020, средний</t>
        </is>
      </c>
      <c r="D824" s="3" t="inlineStr">
        <is>
          <t>прогноз</t>
        </is>
      </c>
      <c r="E824" s="3" t="n">
        <v>2030</v>
      </c>
      <c r="F824" s="9" t="n">
        <v>150000</v>
      </c>
      <c r="G824" s="3" t="inlineStr">
        <is>
          <t>persons</t>
        </is>
      </c>
      <c r="H824" s="13" t="inlineStr">
        <is>
          <t>https://web.archive.org/web/20211117045738/https://pop-proj.ndc.gov.tw/upload/download/%E4%B8%AD%E8%8F%AF%E6%B0%91%E5%9C%8B%E4%BA%BA%E5%8F%A3%E6%8E%A8%E4%BC%B0%282020%E8%87%B32070%E5%B9%B4%29%E5%A0%B1%E5%91%8A.pdf</t>
        </is>
      </c>
    </row>
    <row r="825">
      <c r="A825" s="3" t="inlineStr">
        <is>
          <t>Тайвань: рождения — прогнозы NDC и факт</t>
        </is>
      </c>
      <c r="B825" s="3" t="inlineStr">
        <is>
          <t>TWN</t>
        </is>
      </c>
      <c r="C825" s="3" t="inlineStr">
        <is>
          <t>NDC 2020, средний</t>
        </is>
      </c>
      <c r="D825" s="3" t="inlineStr">
        <is>
          <t>прогноз</t>
        </is>
      </c>
      <c r="E825" s="3" t="n">
        <v>2031</v>
      </c>
      <c r="F825" s="9" t="n">
        <v>149000</v>
      </c>
      <c r="G825" s="3" t="inlineStr">
        <is>
          <t>persons</t>
        </is>
      </c>
      <c r="H825" s="13" t="inlineStr">
        <is>
          <t>https://web.archive.org/web/20211117045738/https://pop-proj.ndc.gov.tw/upload/download/%E4%B8%AD%E8%8F%AF%E6%B0%91%E5%9C%8B%E4%BA%BA%E5%8F%A3%E6%8E%A8%E4%BC%B0%282020%E8%87%B32070%E5%B9%B4%29%E5%A0%B1%E5%91%8A.pdf</t>
        </is>
      </c>
    </row>
    <row r="826">
      <c r="A826" s="3" t="inlineStr">
        <is>
          <t>Тайвань: рождения — прогнозы NDC и факт</t>
        </is>
      </c>
      <c r="B826" s="3" t="inlineStr">
        <is>
          <t>TWN</t>
        </is>
      </c>
      <c r="C826" s="3" t="inlineStr">
        <is>
          <t>NDC 2020, средний</t>
        </is>
      </c>
      <c r="D826" s="3" t="inlineStr">
        <is>
          <t>прогноз</t>
        </is>
      </c>
      <c r="E826" s="3" t="n">
        <v>2032</v>
      </c>
      <c r="F826" s="9" t="n">
        <v>147000</v>
      </c>
      <c r="G826" s="3" t="inlineStr">
        <is>
          <t>persons</t>
        </is>
      </c>
      <c r="H826" s="13" t="inlineStr">
        <is>
          <t>https://web.archive.org/web/20211117045738/https://pop-proj.ndc.gov.tw/upload/download/%E4%B8%AD%E8%8F%AF%E6%B0%91%E5%9C%8B%E4%BA%BA%E5%8F%A3%E6%8E%A8%E4%BC%B0%282020%E8%87%B32070%E5%B9%B4%29%E5%A0%B1%E5%91%8A.pdf</t>
        </is>
      </c>
    </row>
    <row r="827">
      <c r="A827" s="3" t="inlineStr">
        <is>
          <t>Тайвань: рождения — прогнозы NDC и факт</t>
        </is>
      </c>
      <c r="B827" s="3" t="inlineStr">
        <is>
          <t>TWN</t>
        </is>
      </c>
      <c r="C827" s="3" t="inlineStr">
        <is>
          <t>NDC 2020, средний</t>
        </is>
      </c>
      <c r="D827" s="3" t="inlineStr">
        <is>
          <t>прогноз</t>
        </is>
      </c>
      <c r="E827" s="3" t="n">
        <v>2033</v>
      </c>
      <c r="F827" s="9" t="n">
        <v>144000</v>
      </c>
      <c r="G827" s="3" t="inlineStr">
        <is>
          <t>persons</t>
        </is>
      </c>
      <c r="H827" s="13" t="inlineStr">
        <is>
          <t>https://web.archive.org/web/20211117045738/https://pop-proj.ndc.gov.tw/upload/download/%E4%B8%AD%E8%8F%AF%E6%B0%91%E5%9C%8B%E4%BA%BA%E5%8F%A3%E6%8E%A8%E4%BC%B0%282020%E8%87%B32070%E5%B9%B4%29%E5%A0%B1%E5%91%8A.pdf</t>
        </is>
      </c>
    </row>
    <row r="828">
      <c r="A828" s="3" t="inlineStr">
        <is>
          <t>Тайвань: рождения — прогнозы NDC и факт</t>
        </is>
      </c>
      <c r="B828" s="3" t="inlineStr">
        <is>
          <t>TWN</t>
        </is>
      </c>
      <c r="C828" s="3" t="inlineStr">
        <is>
          <t>NDC 2020, средний</t>
        </is>
      </c>
      <c r="D828" s="3" t="inlineStr">
        <is>
          <t>прогноз</t>
        </is>
      </c>
      <c r="E828" s="3" t="n">
        <v>2034</v>
      </c>
      <c r="F828" s="9" t="n">
        <v>129000</v>
      </c>
      <c r="G828" s="3" t="inlineStr">
        <is>
          <t>persons</t>
        </is>
      </c>
      <c r="H828" s="13" t="inlineStr">
        <is>
          <t>https://web.archive.org/web/20211117045738/https://pop-proj.ndc.gov.tw/upload/download/%E4%B8%AD%E8%8F%AF%E6%B0%91%E5%9C%8B%E4%BA%BA%E5%8F%A3%E6%8E%A8%E4%BC%B0%282020%E8%87%B32070%E5%B9%B4%29%E5%A0%B1%E5%91%8A.pdf</t>
        </is>
      </c>
    </row>
    <row r="829">
      <c r="A829" s="3" t="inlineStr">
        <is>
          <t>Тайвань: рождения — прогнозы NDC и факт</t>
        </is>
      </c>
      <c r="B829" s="3" t="inlineStr">
        <is>
          <t>TWN</t>
        </is>
      </c>
      <c r="C829" s="3" t="inlineStr">
        <is>
          <t>NDC 2020, средний</t>
        </is>
      </c>
      <c r="D829" s="3" t="inlineStr">
        <is>
          <t>прогноз</t>
        </is>
      </c>
      <c r="E829" s="3" t="n">
        <v>2035</v>
      </c>
      <c r="F829" s="9" t="n">
        <v>134000</v>
      </c>
      <c r="G829" s="3" t="inlineStr">
        <is>
          <t>persons</t>
        </is>
      </c>
      <c r="H829" s="13" t="inlineStr">
        <is>
          <t>https://web.archive.org/web/20211117045738/https://pop-proj.ndc.gov.tw/upload/download/%E4%B8%AD%E8%8F%AF%E6%B0%91%E5%9C%8B%E4%BA%BA%E5%8F%A3%E6%8E%A8%E4%BC%B0%282020%E8%87%B32070%E5%B9%B4%29%E5%A0%B1%E5%91%8A.pdf</t>
        </is>
      </c>
    </row>
    <row r="830">
      <c r="A830" s="3" t="inlineStr">
        <is>
          <t>Тайвань: рождения — прогнозы NDC и факт</t>
        </is>
      </c>
      <c r="B830" s="3" t="inlineStr">
        <is>
          <t>TWN</t>
        </is>
      </c>
      <c r="C830" s="3" t="inlineStr">
        <is>
          <t>NDC 2020, средний</t>
        </is>
      </c>
      <c r="D830" s="3" t="inlineStr">
        <is>
          <t>прогноз</t>
        </is>
      </c>
      <c r="E830" s="3" t="n">
        <v>2036</v>
      </c>
      <c r="F830" s="9" t="n">
        <v>145000</v>
      </c>
      <c r="G830" s="3" t="inlineStr">
        <is>
          <t>persons</t>
        </is>
      </c>
      <c r="H830" s="13" t="inlineStr">
        <is>
          <t>https://web.archive.org/web/20211117045738/https://pop-proj.ndc.gov.tw/upload/download/%E4%B8%AD%E8%8F%AF%E6%B0%91%E5%9C%8B%E4%BA%BA%E5%8F%A3%E6%8E%A8%E4%BC%B0%282020%E8%87%B32070%E5%B9%B4%29%E5%A0%B1%E5%91%8A.pdf</t>
        </is>
      </c>
    </row>
    <row r="831">
      <c r="A831" s="3" t="inlineStr">
        <is>
          <t>Тайвань: рождения — прогнозы NDC и факт</t>
        </is>
      </c>
      <c r="B831" s="3" t="inlineStr">
        <is>
          <t>TWN</t>
        </is>
      </c>
      <c r="C831" s="3" t="inlineStr">
        <is>
          <t>NDC 2020, средний</t>
        </is>
      </c>
      <c r="D831" s="3" t="inlineStr">
        <is>
          <t>прогноз</t>
        </is>
      </c>
      <c r="E831" s="3" t="n">
        <v>2037</v>
      </c>
      <c r="F831" s="9" t="n">
        <v>128000</v>
      </c>
      <c r="G831" s="3" t="inlineStr">
        <is>
          <t>persons</t>
        </is>
      </c>
      <c r="H831" s="13" t="inlineStr">
        <is>
          <t>https://web.archive.org/web/20211117045738/https://pop-proj.ndc.gov.tw/upload/download/%E4%B8%AD%E8%8F%AF%E6%B0%91%E5%9C%8B%E4%BA%BA%E5%8F%A3%E6%8E%A8%E4%BC%B0%282020%E8%87%B32070%E5%B9%B4%29%E5%A0%B1%E5%91%8A.pdf</t>
        </is>
      </c>
    </row>
    <row r="832">
      <c r="A832" s="3" t="inlineStr">
        <is>
          <t>Тайвань: рождения — прогнозы NDC и факт</t>
        </is>
      </c>
      <c r="B832" s="3" t="inlineStr">
        <is>
          <t>TWN</t>
        </is>
      </c>
      <c r="C832" s="3" t="inlineStr">
        <is>
          <t>NDC 2020, средний</t>
        </is>
      </c>
      <c r="D832" s="3" t="inlineStr">
        <is>
          <t>прогноз</t>
        </is>
      </c>
      <c r="E832" s="3" t="n">
        <v>2038</v>
      </c>
      <c r="F832" s="9" t="n">
        <v>131000</v>
      </c>
      <c r="G832" s="3" t="inlineStr">
        <is>
          <t>persons</t>
        </is>
      </c>
      <c r="H832" s="13" t="inlineStr">
        <is>
          <t>https://web.archive.org/web/20211117045738/https://pop-proj.ndc.gov.tw/upload/download/%E4%B8%AD%E8%8F%AF%E6%B0%91%E5%9C%8B%E4%BA%BA%E5%8F%A3%E6%8E%A8%E4%BC%B0%282020%E8%87%B32070%E5%B9%B4%29%E5%A0%B1%E5%91%8A.pdf</t>
        </is>
      </c>
    </row>
    <row r="833">
      <c r="A833" s="3" t="inlineStr">
        <is>
          <t>Тайвань: рождения — прогнозы NDC и факт</t>
        </is>
      </c>
      <c r="B833" s="3" t="inlineStr">
        <is>
          <t>TWN</t>
        </is>
      </c>
      <c r="C833" s="3" t="inlineStr">
        <is>
          <t>NDC 2020, средний</t>
        </is>
      </c>
      <c r="D833" s="3" t="inlineStr">
        <is>
          <t>прогноз</t>
        </is>
      </c>
      <c r="E833" s="3" t="n">
        <v>2039</v>
      </c>
      <c r="F833" s="9" t="n">
        <v>127000</v>
      </c>
      <c r="G833" s="3" t="inlineStr">
        <is>
          <t>persons</t>
        </is>
      </c>
      <c r="H833" s="13" t="inlineStr">
        <is>
          <t>https://web.archive.org/web/20211117045738/https://pop-proj.ndc.gov.tw/upload/download/%E4%B8%AD%E8%8F%AF%E6%B0%91%E5%9C%8B%E4%BA%BA%E5%8F%A3%E6%8E%A8%E4%BC%B0%282020%E8%87%B32070%E5%B9%B4%29%E5%A0%B1%E5%91%8A.pdf</t>
        </is>
      </c>
    </row>
    <row r="834">
      <c r="A834" s="3" t="inlineStr">
        <is>
          <t>Тайвань: рождения — прогнозы NDC и факт</t>
        </is>
      </c>
      <c r="B834" s="3" t="inlineStr">
        <is>
          <t>TWN</t>
        </is>
      </c>
      <c r="C834" s="3" t="inlineStr">
        <is>
          <t>NDC 2020, средний</t>
        </is>
      </c>
      <c r="D834" s="3" t="inlineStr">
        <is>
          <t>прогноз</t>
        </is>
      </c>
      <c r="E834" s="3" t="n">
        <v>2040</v>
      </c>
      <c r="F834" s="9" t="n">
        <v>124000</v>
      </c>
      <c r="G834" s="3" t="inlineStr">
        <is>
          <t>persons</t>
        </is>
      </c>
      <c r="H834" s="13" t="inlineStr">
        <is>
          <t>https://web.archive.org/web/20211117045738/https://pop-proj.ndc.gov.tw/upload/download/%E4%B8%AD%E8%8F%AF%E6%B0%91%E5%9C%8B%E4%BA%BA%E5%8F%A3%E6%8E%A8%E4%BC%B0%282020%E8%87%B32070%E5%B9%B4%29%E5%A0%B1%E5%91%8A.pdf</t>
        </is>
      </c>
    </row>
    <row r="835">
      <c r="A835" s="3" t="inlineStr">
        <is>
          <t>Тайвань: рождения — прогнозы NDC и факт</t>
        </is>
      </c>
      <c r="B835" s="3" t="inlineStr">
        <is>
          <t>TWN</t>
        </is>
      </c>
      <c r="C835" s="3" t="inlineStr">
        <is>
          <t>NDC 2020, средний</t>
        </is>
      </c>
      <c r="D835" s="3" t="inlineStr">
        <is>
          <t>прогноз</t>
        </is>
      </c>
      <c r="E835" s="3" t="n">
        <v>2041</v>
      </c>
      <c r="F835" s="9" t="n">
        <v>122000</v>
      </c>
      <c r="G835" s="3" t="inlineStr">
        <is>
          <t>persons</t>
        </is>
      </c>
      <c r="H835" s="13" t="inlineStr">
        <is>
          <t>https://web.archive.org/web/20211117045738/https://pop-proj.ndc.gov.tw/upload/download/%E4%B8%AD%E8%8F%AF%E6%B0%91%E5%9C%8B%E4%BA%BA%E5%8F%A3%E6%8E%A8%E4%BC%B0%282020%E8%87%B32070%E5%B9%B4%29%E5%A0%B1%E5%91%8A.pdf</t>
        </is>
      </c>
    </row>
    <row r="836">
      <c r="A836" s="3" t="inlineStr">
        <is>
          <t>Тайвань: рождения — прогнозы NDC и факт</t>
        </is>
      </c>
      <c r="B836" s="3" t="inlineStr">
        <is>
          <t>TWN</t>
        </is>
      </c>
      <c r="C836" s="3" t="inlineStr">
        <is>
          <t>NDC 2020, средний</t>
        </is>
      </c>
      <c r="D836" s="3" t="inlineStr">
        <is>
          <t>прогноз</t>
        </is>
      </c>
      <c r="E836" s="3" t="n">
        <v>2042</v>
      </c>
      <c r="F836" s="9" t="n">
        <v>120000</v>
      </c>
      <c r="G836" s="3" t="inlineStr">
        <is>
          <t>persons</t>
        </is>
      </c>
      <c r="H836" s="13" t="inlineStr">
        <is>
          <t>https://web.archive.org/web/20211117045738/https://pop-proj.ndc.gov.tw/upload/download/%E4%B8%AD%E8%8F%AF%E6%B0%91%E5%9C%8B%E4%BA%BA%E5%8F%A3%E6%8E%A8%E4%BC%B0%282020%E8%87%B32070%E5%B9%B4%29%E5%A0%B1%E5%91%8A.pdf</t>
        </is>
      </c>
    </row>
    <row r="837">
      <c r="A837" s="3" t="inlineStr">
        <is>
          <t>Тайвань: рождения — прогнозы NDC и факт</t>
        </is>
      </c>
      <c r="B837" s="3" t="inlineStr">
        <is>
          <t>TWN</t>
        </is>
      </c>
      <c r="C837" s="3" t="inlineStr">
        <is>
          <t>NDC 2020, средний</t>
        </is>
      </c>
      <c r="D837" s="3" t="inlineStr">
        <is>
          <t>прогноз</t>
        </is>
      </c>
      <c r="E837" s="3" t="n">
        <v>2043</v>
      </c>
      <c r="F837" s="9" t="n">
        <v>119000</v>
      </c>
      <c r="G837" s="3" t="inlineStr">
        <is>
          <t>persons</t>
        </is>
      </c>
      <c r="H837" s="13" t="inlineStr">
        <is>
          <t>https://web.archive.org/web/20211117045738/https://pop-proj.ndc.gov.tw/upload/download/%E4%B8%AD%E8%8F%AF%E6%B0%91%E5%9C%8B%E4%BA%BA%E5%8F%A3%E6%8E%A8%E4%BC%B0%282020%E8%87%B32070%E5%B9%B4%29%E5%A0%B1%E5%91%8A.pdf</t>
        </is>
      </c>
    </row>
    <row r="838">
      <c r="A838" s="3" t="inlineStr">
        <is>
          <t>Тайвань: рождения — прогнозы NDC и факт</t>
        </is>
      </c>
      <c r="B838" s="3" t="inlineStr">
        <is>
          <t>TWN</t>
        </is>
      </c>
      <c r="C838" s="3" t="inlineStr">
        <is>
          <t>NDC 2020, средний</t>
        </is>
      </c>
      <c r="D838" s="3" t="inlineStr">
        <is>
          <t>прогноз</t>
        </is>
      </c>
      <c r="E838" s="3" t="n">
        <v>2044</v>
      </c>
      <c r="F838" s="9" t="n">
        <v>118000</v>
      </c>
      <c r="G838" s="3" t="inlineStr">
        <is>
          <t>persons</t>
        </is>
      </c>
      <c r="H838" s="13" t="inlineStr">
        <is>
          <t>https://web.archive.org/web/20211117045738/https://pop-proj.ndc.gov.tw/upload/download/%E4%B8%AD%E8%8F%AF%E6%B0%91%E5%9C%8B%E4%BA%BA%E5%8F%A3%E6%8E%A8%E4%BC%B0%282020%E8%87%B32070%E5%B9%B4%29%E5%A0%B1%E5%91%8A.pdf</t>
        </is>
      </c>
    </row>
    <row r="839">
      <c r="A839" s="3" t="inlineStr">
        <is>
          <t>Тайвань: рождения — прогнозы NDC и факт</t>
        </is>
      </c>
      <c r="B839" s="3" t="inlineStr">
        <is>
          <t>TWN</t>
        </is>
      </c>
      <c r="C839" s="3" t="inlineStr">
        <is>
          <t>NDC 2020, средний</t>
        </is>
      </c>
      <c r="D839" s="3" t="inlineStr">
        <is>
          <t>прогноз</t>
        </is>
      </c>
      <c r="E839" s="3" t="n">
        <v>2045</v>
      </c>
      <c r="F839" s="9" t="n">
        <v>117000</v>
      </c>
      <c r="G839" s="3" t="inlineStr">
        <is>
          <t>persons</t>
        </is>
      </c>
      <c r="H839" s="13" t="inlineStr">
        <is>
          <t>https://web.archive.org/web/20211117045738/https://pop-proj.ndc.gov.tw/upload/download/%E4%B8%AD%E8%8F%AF%E6%B0%91%E5%9C%8B%E4%BA%BA%E5%8F%A3%E6%8E%A8%E4%BC%B0%282020%E8%87%B32070%E5%B9%B4%29%E5%A0%B1%E5%91%8A.pdf</t>
        </is>
      </c>
    </row>
    <row r="840">
      <c r="A840" s="3" t="inlineStr">
        <is>
          <t>Тайвань: рождения — прогнозы NDC и факт</t>
        </is>
      </c>
      <c r="B840" s="3" t="inlineStr">
        <is>
          <t>TWN</t>
        </is>
      </c>
      <c r="C840" s="3" t="inlineStr">
        <is>
          <t>NDC 2020, средний</t>
        </is>
      </c>
      <c r="D840" s="3" t="inlineStr">
        <is>
          <t>прогноз</t>
        </is>
      </c>
      <c r="E840" s="3" t="n">
        <v>2046</v>
      </c>
      <c r="F840" s="9" t="n">
        <v>116000</v>
      </c>
      <c r="G840" s="3" t="inlineStr">
        <is>
          <t>persons</t>
        </is>
      </c>
      <c r="H840" s="13" t="inlineStr">
        <is>
          <t>https://web.archive.org/web/20211117045738/https://pop-proj.ndc.gov.tw/upload/download/%E4%B8%AD%E8%8F%AF%E6%B0%91%E5%9C%8B%E4%BA%BA%E5%8F%A3%E6%8E%A8%E4%BC%B0%282020%E8%87%B32070%E5%B9%B4%29%E5%A0%B1%E5%91%8A.pdf</t>
        </is>
      </c>
    </row>
    <row r="841">
      <c r="A841" s="3" t="inlineStr">
        <is>
          <t>Тайвань: рождения — прогнозы NDC и факт</t>
        </is>
      </c>
      <c r="B841" s="3" t="inlineStr">
        <is>
          <t>TWN</t>
        </is>
      </c>
      <c r="C841" s="3" t="inlineStr">
        <is>
          <t>NDC 2020, средний</t>
        </is>
      </c>
      <c r="D841" s="3" t="inlineStr">
        <is>
          <t>прогноз</t>
        </is>
      </c>
      <c r="E841" s="3" t="n">
        <v>2047</v>
      </c>
      <c r="F841" s="9" t="n">
        <v>114000</v>
      </c>
      <c r="G841" s="3" t="inlineStr">
        <is>
          <t>persons</t>
        </is>
      </c>
      <c r="H841" s="13" t="inlineStr">
        <is>
          <t>https://web.archive.org/web/20211117045738/https://pop-proj.ndc.gov.tw/upload/download/%E4%B8%AD%E8%8F%AF%E6%B0%91%E5%9C%8B%E4%BA%BA%E5%8F%A3%E6%8E%A8%E4%BC%B0%282020%E8%87%B32070%E5%B9%B4%29%E5%A0%B1%E5%91%8A.pdf</t>
        </is>
      </c>
    </row>
    <row r="842">
      <c r="A842" s="3" t="inlineStr">
        <is>
          <t>Тайвань: рождения — прогнозы NDC и факт</t>
        </is>
      </c>
      <c r="B842" s="3" t="inlineStr">
        <is>
          <t>TWN</t>
        </is>
      </c>
      <c r="C842" s="3" t="inlineStr">
        <is>
          <t>NDC 2020, средний</t>
        </is>
      </c>
      <c r="D842" s="3" t="inlineStr">
        <is>
          <t>прогноз</t>
        </is>
      </c>
      <c r="E842" s="3" t="n">
        <v>2048</v>
      </c>
      <c r="F842" s="9" t="n">
        <v>112000</v>
      </c>
      <c r="G842" s="3" t="inlineStr">
        <is>
          <t>persons</t>
        </is>
      </c>
      <c r="H842" s="13" t="inlineStr">
        <is>
          <t>https://web.archive.org/web/20211117045738/https://pop-proj.ndc.gov.tw/upload/download/%E4%B8%AD%E8%8F%AF%E6%B0%91%E5%9C%8B%E4%BA%BA%E5%8F%A3%E6%8E%A8%E4%BC%B0%282020%E8%87%B32070%E5%B9%B4%29%E5%A0%B1%E5%91%8A.pdf</t>
        </is>
      </c>
    </row>
    <row r="843">
      <c r="A843" s="3" t="inlineStr">
        <is>
          <t>Тайвань: рождения — прогнозы NDC и факт</t>
        </is>
      </c>
      <c r="B843" s="3" t="inlineStr">
        <is>
          <t>TWN</t>
        </is>
      </c>
      <c r="C843" s="3" t="inlineStr">
        <is>
          <t>NDC 2020, средний</t>
        </is>
      </c>
      <c r="D843" s="3" t="inlineStr">
        <is>
          <t>прогноз</t>
        </is>
      </c>
      <c r="E843" s="3" t="n">
        <v>2049</v>
      </c>
      <c r="F843" s="9" t="n">
        <v>110000</v>
      </c>
      <c r="G843" s="3" t="inlineStr">
        <is>
          <t>persons</t>
        </is>
      </c>
      <c r="H843" s="13" t="inlineStr">
        <is>
          <t>https://web.archive.org/web/20211117045738/https://pop-proj.ndc.gov.tw/upload/download/%E4%B8%AD%E8%8F%AF%E6%B0%91%E5%9C%8B%E4%BA%BA%E5%8F%A3%E6%8E%A8%E4%BC%B0%282020%E8%87%B32070%E5%B9%B4%29%E5%A0%B1%E5%91%8A.pdf</t>
        </is>
      </c>
    </row>
    <row r="844">
      <c r="A844" s="3" t="inlineStr">
        <is>
          <t>Тайвань: рождения — прогнозы NDC и факт</t>
        </is>
      </c>
      <c r="B844" s="3" t="inlineStr">
        <is>
          <t>TWN</t>
        </is>
      </c>
      <c r="C844" s="3" t="inlineStr">
        <is>
          <t>NDC 2020, средний</t>
        </is>
      </c>
      <c r="D844" s="3" t="inlineStr">
        <is>
          <t>прогноз</t>
        </is>
      </c>
      <c r="E844" s="3" t="n">
        <v>2050</v>
      </c>
      <c r="F844" s="9" t="n">
        <v>109000</v>
      </c>
      <c r="G844" s="3" t="inlineStr">
        <is>
          <t>persons</t>
        </is>
      </c>
      <c r="H844" s="13" t="inlineStr">
        <is>
          <t>https://web.archive.org/web/20211117045738/https://pop-proj.ndc.gov.tw/upload/download/%E4%B8%AD%E8%8F%AF%E6%B0%91%E5%9C%8B%E4%BA%BA%E5%8F%A3%E6%8E%A8%E4%BC%B0%282020%E8%87%B32070%E5%B9%B4%29%E5%A0%B1%E5%91%8A.pdf</t>
        </is>
      </c>
    </row>
    <row r="845">
      <c r="A845" s="3" t="inlineStr">
        <is>
          <t>Тайвань: рождения — прогнозы NDC и факт</t>
        </is>
      </c>
      <c r="B845" s="3" t="inlineStr">
        <is>
          <t>TWN</t>
        </is>
      </c>
      <c r="C845" s="3" t="inlineStr">
        <is>
          <t>NDC 2020, средний</t>
        </is>
      </c>
      <c r="D845" s="3" t="inlineStr">
        <is>
          <t>прогноз</t>
        </is>
      </c>
      <c r="E845" s="3" t="n">
        <v>2051</v>
      </c>
      <c r="F845" s="9" t="n">
        <v>107000</v>
      </c>
      <c r="G845" s="3" t="inlineStr">
        <is>
          <t>persons</t>
        </is>
      </c>
      <c r="H845" s="13" t="inlineStr">
        <is>
          <t>https://web.archive.org/web/20211117045738/https://pop-proj.ndc.gov.tw/upload/download/%E4%B8%AD%E8%8F%AF%E6%B0%91%E5%9C%8B%E4%BA%BA%E5%8F%A3%E6%8E%A8%E4%BC%B0%282020%E8%87%B32070%E5%B9%B4%29%E5%A0%B1%E5%91%8A.pdf</t>
        </is>
      </c>
    </row>
    <row r="846">
      <c r="A846" s="3" t="inlineStr">
        <is>
          <t>Тайвань: рождения — прогнозы NDC и факт</t>
        </is>
      </c>
      <c r="B846" s="3" t="inlineStr">
        <is>
          <t>TWN</t>
        </is>
      </c>
      <c r="C846" s="3" t="inlineStr">
        <is>
          <t>NDC 2020, средний</t>
        </is>
      </c>
      <c r="D846" s="3" t="inlineStr">
        <is>
          <t>прогноз</t>
        </is>
      </c>
      <c r="E846" s="3" t="n">
        <v>2052</v>
      </c>
      <c r="F846" s="9" t="n">
        <v>104000</v>
      </c>
      <c r="G846" s="3" t="inlineStr">
        <is>
          <t>persons</t>
        </is>
      </c>
      <c r="H846" s="13" t="inlineStr">
        <is>
          <t>https://web.archive.org/web/20211117045738/https://pop-proj.ndc.gov.tw/upload/download/%E4%B8%AD%E8%8F%AF%E6%B0%91%E5%9C%8B%E4%BA%BA%E5%8F%A3%E6%8E%A8%E4%BC%B0%282020%E8%87%B32070%E5%B9%B4%29%E5%A0%B1%E5%91%8A.pdf</t>
        </is>
      </c>
    </row>
    <row r="847">
      <c r="A847" s="3" t="inlineStr">
        <is>
          <t>Тайвань: рождения — прогнозы NDC и факт</t>
        </is>
      </c>
      <c r="B847" s="3" t="inlineStr">
        <is>
          <t>TWN</t>
        </is>
      </c>
      <c r="C847" s="3" t="inlineStr">
        <is>
          <t>NDC 2020, средний</t>
        </is>
      </c>
      <c r="D847" s="3" t="inlineStr">
        <is>
          <t>прогноз</t>
        </is>
      </c>
      <c r="E847" s="3" t="n">
        <v>2053</v>
      </c>
      <c r="F847" s="9" t="n">
        <v>102000</v>
      </c>
      <c r="G847" s="3" t="inlineStr">
        <is>
          <t>persons</t>
        </is>
      </c>
      <c r="H847" s="13" t="inlineStr">
        <is>
          <t>https://web.archive.org/web/20211117045738/https://pop-proj.ndc.gov.tw/upload/download/%E4%B8%AD%E8%8F%AF%E6%B0%91%E5%9C%8B%E4%BA%BA%E5%8F%A3%E6%8E%A8%E4%BC%B0%282020%E8%87%B32070%E5%B9%B4%29%E5%A0%B1%E5%91%8A.pdf</t>
        </is>
      </c>
    </row>
    <row r="848">
      <c r="A848" s="3" t="inlineStr">
        <is>
          <t>Тайвань: рождения — прогнозы NDC и факт</t>
        </is>
      </c>
      <c r="B848" s="3" t="inlineStr">
        <is>
          <t>TWN</t>
        </is>
      </c>
      <c r="C848" s="3" t="inlineStr">
        <is>
          <t>NDC 2020, средний</t>
        </is>
      </c>
      <c r="D848" s="3" t="inlineStr">
        <is>
          <t>прогноз</t>
        </is>
      </c>
      <c r="E848" s="3" t="n">
        <v>2054</v>
      </c>
      <c r="F848" s="9" t="n">
        <v>100000</v>
      </c>
      <c r="G848" s="3" t="inlineStr">
        <is>
          <t>persons</t>
        </is>
      </c>
      <c r="H848" s="13" t="inlineStr">
        <is>
          <t>https://web.archive.org/web/20211117045738/https://pop-proj.ndc.gov.tw/upload/download/%E4%B8%AD%E8%8F%AF%E6%B0%91%E5%9C%8B%E4%BA%BA%E5%8F%A3%E6%8E%A8%E4%BC%B0%282020%E8%87%B32070%E5%B9%B4%29%E5%A0%B1%E5%91%8A.pdf</t>
        </is>
      </c>
    </row>
    <row r="849">
      <c r="A849" s="3" t="inlineStr">
        <is>
          <t>Тайвань: рождения — прогнозы NDC и факт</t>
        </is>
      </c>
      <c r="B849" s="3" t="inlineStr">
        <is>
          <t>TWN</t>
        </is>
      </c>
      <c r="C849" s="3" t="inlineStr">
        <is>
          <t>NDC 2020, средний</t>
        </is>
      </c>
      <c r="D849" s="3" t="inlineStr">
        <is>
          <t>прогноз</t>
        </is>
      </c>
      <c r="E849" s="3" t="n">
        <v>2055</v>
      </c>
      <c r="F849" s="9" t="n">
        <v>98000</v>
      </c>
      <c r="G849" s="3" t="inlineStr">
        <is>
          <t>persons</t>
        </is>
      </c>
      <c r="H849" s="13" t="inlineStr">
        <is>
          <t>https://web.archive.org/web/20211117045738/https://pop-proj.ndc.gov.tw/upload/download/%E4%B8%AD%E8%8F%AF%E6%B0%91%E5%9C%8B%E4%BA%BA%E5%8F%A3%E6%8E%A8%E4%BC%B0%282020%E8%87%B32070%E5%B9%B4%29%E5%A0%B1%E5%91%8A.pdf</t>
        </is>
      </c>
    </row>
    <row r="850">
      <c r="A850" s="3" t="inlineStr">
        <is>
          <t>Тайвань: рождения — прогнозы NDC и факт</t>
        </is>
      </c>
      <c r="B850" s="3" t="inlineStr">
        <is>
          <t>TWN</t>
        </is>
      </c>
      <c r="C850" s="3" t="inlineStr">
        <is>
          <t>NDC 2020, средний</t>
        </is>
      </c>
      <c r="D850" s="3" t="inlineStr">
        <is>
          <t>прогноз</t>
        </is>
      </c>
      <c r="E850" s="3" t="n">
        <v>2056</v>
      </c>
      <c r="F850" s="9" t="n">
        <v>97000</v>
      </c>
      <c r="G850" s="3" t="inlineStr">
        <is>
          <t>persons</t>
        </is>
      </c>
      <c r="H850" s="13" t="inlineStr">
        <is>
          <t>https://web.archive.org/web/20211117045738/https://pop-proj.ndc.gov.tw/upload/download/%E4%B8%AD%E8%8F%AF%E6%B0%91%E5%9C%8B%E4%BA%BA%E5%8F%A3%E6%8E%A8%E4%BC%B0%282020%E8%87%B32070%E5%B9%B4%29%E5%A0%B1%E5%91%8A.pdf</t>
        </is>
      </c>
    </row>
    <row r="851">
      <c r="A851" s="3" t="inlineStr">
        <is>
          <t>Тайвань: рождения — прогнозы NDC и факт</t>
        </is>
      </c>
      <c r="B851" s="3" t="inlineStr">
        <is>
          <t>TWN</t>
        </is>
      </c>
      <c r="C851" s="3" t="inlineStr">
        <is>
          <t>NDC 2020, средний</t>
        </is>
      </c>
      <c r="D851" s="3" t="inlineStr">
        <is>
          <t>прогноз</t>
        </is>
      </c>
      <c r="E851" s="3" t="n">
        <v>2057</v>
      </c>
      <c r="F851" s="9" t="n">
        <v>95000</v>
      </c>
      <c r="G851" s="3" t="inlineStr">
        <is>
          <t>persons</t>
        </is>
      </c>
      <c r="H851" s="13" t="inlineStr">
        <is>
          <t>https://web.archive.org/web/20211117045738/https://pop-proj.ndc.gov.tw/upload/download/%E4%B8%AD%E8%8F%AF%E6%B0%91%E5%9C%8B%E4%BA%BA%E5%8F%A3%E6%8E%A8%E4%BC%B0%282020%E8%87%B32070%E5%B9%B4%29%E5%A0%B1%E5%91%8A.pdf</t>
        </is>
      </c>
    </row>
    <row r="852">
      <c r="A852" s="3" t="inlineStr">
        <is>
          <t>Тайвань: рождения — прогнозы NDC и факт</t>
        </is>
      </c>
      <c r="B852" s="3" t="inlineStr">
        <is>
          <t>TWN</t>
        </is>
      </c>
      <c r="C852" s="3" t="inlineStr">
        <is>
          <t>NDC 2020, средний</t>
        </is>
      </c>
      <c r="D852" s="3" t="inlineStr">
        <is>
          <t>прогноз</t>
        </is>
      </c>
      <c r="E852" s="3" t="n">
        <v>2058</v>
      </c>
      <c r="F852" s="9" t="n">
        <v>94000</v>
      </c>
      <c r="G852" s="3" t="inlineStr">
        <is>
          <t>persons</t>
        </is>
      </c>
      <c r="H852" s="13" t="inlineStr">
        <is>
          <t>https://web.archive.org/web/20211117045738/https://pop-proj.ndc.gov.tw/upload/download/%E4%B8%AD%E8%8F%AF%E6%B0%91%E5%9C%8B%E4%BA%BA%E5%8F%A3%E6%8E%A8%E4%BC%B0%282020%E8%87%B32070%E5%B9%B4%29%E5%A0%B1%E5%91%8A.pdf</t>
        </is>
      </c>
    </row>
    <row r="853">
      <c r="A853" s="3" t="inlineStr">
        <is>
          <t>Тайвань: рождения — прогнозы NDC и факт</t>
        </is>
      </c>
      <c r="B853" s="3" t="inlineStr">
        <is>
          <t>TWN</t>
        </is>
      </c>
      <c r="C853" s="3" t="inlineStr">
        <is>
          <t>NDC 2020, средний</t>
        </is>
      </c>
      <c r="D853" s="3" t="inlineStr">
        <is>
          <t>прогноз</t>
        </is>
      </c>
      <c r="E853" s="3" t="n">
        <v>2059</v>
      </c>
      <c r="F853" s="9" t="n">
        <v>92000</v>
      </c>
      <c r="G853" s="3" t="inlineStr">
        <is>
          <t>persons</t>
        </is>
      </c>
      <c r="H853" s="13" t="inlineStr">
        <is>
          <t>https://web.archive.org/web/20211117045738/https://pop-proj.ndc.gov.tw/upload/download/%E4%B8%AD%E8%8F%AF%E6%B0%91%E5%9C%8B%E4%BA%BA%E5%8F%A3%E6%8E%A8%E4%BC%B0%282020%E8%87%B32070%E5%B9%B4%29%E5%A0%B1%E5%91%8A.pdf</t>
        </is>
      </c>
    </row>
    <row r="854">
      <c r="A854" s="3" t="inlineStr">
        <is>
          <t>Тайвань: рождения — прогнозы NDC и факт</t>
        </is>
      </c>
      <c r="B854" s="3" t="inlineStr">
        <is>
          <t>TWN</t>
        </is>
      </c>
      <c r="C854" s="3" t="inlineStr">
        <is>
          <t>NDC 2020, средний</t>
        </is>
      </c>
      <c r="D854" s="3" t="inlineStr">
        <is>
          <t>прогноз</t>
        </is>
      </c>
      <c r="E854" s="3" t="n">
        <v>2060</v>
      </c>
      <c r="F854" s="9" t="n">
        <v>91000</v>
      </c>
      <c r="G854" s="3" t="inlineStr">
        <is>
          <t>persons</t>
        </is>
      </c>
      <c r="H854" s="13" t="inlineStr">
        <is>
          <t>https://web.archive.org/web/20211117045738/https://pop-proj.ndc.gov.tw/upload/download/%E4%B8%AD%E8%8F%AF%E6%B0%91%E5%9C%8B%E4%BA%BA%E5%8F%A3%E6%8E%A8%E4%BC%B0%282020%E8%87%B32070%E5%B9%B4%29%E5%A0%B1%E5%91%8A.pdf</t>
        </is>
      </c>
    </row>
    <row r="855">
      <c r="A855" s="3" t="inlineStr">
        <is>
          <t>Тайвань: рождения — прогнозы NDC и факт</t>
        </is>
      </c>
      <c r="B855" s="3" t="inlineStr">
        <is>
          <t>TWN</t>
        </is>
      </c>
      <c r="C855" s="3" t="inlineStr">
        <is>
          <t>NDC 2022, средний</t>
        </is>
      </c>
      <c r="D855" s="3" t="inlineStr">
        <is>
          <t>прогноз</t>
        </is>
      </c>
      <c r="E855" s="3" t="n">
        <v>2022</v>
      </c>
      <c r="F855" s="9" t="n">
        <v>139000</v>
      </c>
      <c r="G855" s="3" t="inlineStr">
        <is>
          <t>persons</t>
        </is>
      </c>
      <c r="H855" s="13" t="inlineStr">
        <is>
          <t>https://web.archive.org/web/20230402024935/https://pop-proj.ndc.gov.tw/upload/download/%E4%B8%AD%E8%8F%AF%E6%B0%91%E5%9C%8B%E4%BA%BA%E5%8F%A3%E6%8E%A8%E4%BC%B0%282022%E5%B9%B4%E8%87%B32070%E5%B9%B4%29%E5%A0%B1%E5%91%8A.pdf</t>
        </is>
      </c>
    </row>
    <row r="856">
      <c r="A856" s="3" t="inlineStr">
        <is>
          <t>Тайвань: рождения — прогнозы NDC и факт</t>
        </is>
      </c>
      <c r="B856" s="3" t="inlineStr">
        <is>
          <t>TWN</t>
        </is>
      </c>
      <c r="C856" s="3" t="inlineStr">
        <is>
          <t>NDC 2022, средний</t>
        </is>
      </c>
      <c r="D856" s="3" t="inlineStr">
        <is>
          <t>прогноз</t>
        </is>
      </c>
      <c r="E856" s="3" t="n">
        <v>2023</v>
      </c>
      <c r="F856" s="9" t="n">
        <v>146000</v>
      </c>
      <c r="G856" s="3" t="inlineStr">
        <is>
          <t>persons</t>
        </is>
      </c>
      <c r="H856" s="13" t="inlineStr">
        <is>
          <t>https://web.archive.org/web/20230402024935/https://pop-proj.ndc.gov.tw/upload/download/%E4%B8%AD%E8%8F%AF%E6%B0%91%E5%9C%8B%E4%BA%BA%E5%8F%A3%E6%8E%A8%E4%BC%B0%282022%E5%B9%B4%E8%87%B32070%E5%B9%B4%29%E5%A0%B1%E5%91%8A.pdf</t>
        </is>
      </c>
    </row>
    <row r="857">
      <c r="A857" s="3" t="inlineStr">
        <is>
          <t>Тайвань: рождения — прогнозы NDC и факт</t>
        </is>
      </c>
      <c r="B857" s="3" t="inlineStr">
        <is>
          <t>TWN</t>
        </is>
      </c>
      <c r="C857" s="3" t="inlineStr">
        <is>
          <t>NDC 2022, средний</t>
        </is>
      </c>
      <c r="D857" s="3" t="inlineStr">
        <is>
          <t>прогноз</t>
        </is>
      </c>
      <c r="E857" s="3" t="n">
        <v>2024</v>
      </c>
      <c r="F857" s="9" t="n">
        <v>159000</v>
      </c>
      <c r="G857" s="3" t="inlineStr">
        <is>
          <t>persons</t>
        </is>
      </c>
      <c r="H857" s="13" t="inlineStr">
        <is>
          <t>https://web.archive.org/web/20230402024935/https://pop-proj.ndc.gov.tw/upload/download/%E4%B8%AD%E8%8F%AF%E6%B0%91%E5%9C%8B%E4%BA%BA%E5%8F%A3%E6%8E%A8%E4%BC%B0%282022%E5%B9%B4%E8%87%B32070%E5%B9%B4%29%E5%A0%B1%E5%91%8A.pdf</t>
        </is>
      </c>
    </row>
    <row r="858">
      <c r="A858" s="3" t="inlineStr">
        <is>
          <t>Тайвань: рождения — прогнозы NDC и факт</t>
        </is>
      </c>
      <c r="B858" s="3" t="inlineStr">
        <is>
          <t>TWN</t>
        </is>
      </c>
      <c r="C858" s="3" t="inlineStr">
        <is>
          <t>NDC 2022, средний</t>
        </is>
      </c>
      <c r="D858" s="3" t="inlineStr">
        <is>
          <t>прогноз</t>
        </is>
      </c>
      <c r="E858" s="3" t="n">
        <v>2025</v>
      </c>
      <c r="F858" s="9" t="n">
        <v>143000</v>
      </c>
      <c r="G858" s="3" t="inlineStr">
        <is>
          <t>persons</t>
        </is>
      </c>
      <c r="H858" s="13" t="inlineStr">
        <is>
          <t>https://web.archive.org/web/20230402024935/https://pop-proj.ndc.gov.tw/upload/download/%E4%B8%AD%E8%8F%AF%E6%B0%91%E5%9C%8B%E4%BA%BA%E5%8F%A3%E6%8E%A8%E4%BC%B0%282022%E5%B9%B4%E8%87%B32070%E5%B9%B4%29%E5%A0%B1%E5%91%8A.pdf</t>
        </is>
      </c>
    </row>
    <row r="859">
      <c r="A859" s="3" t="inlineStr">
        <is>
          <t>Тайвань: рождения — прогнозы NDC и факт</t>
        </is>
      </c>
      <c r="B859" s="3" t="inlineStr">
        <is>
          <t>TWN</t>
        </is>
      </c>
      <c r="C859" s="3" t="inlineStr">
        <is>
          <t>NDC 2022, средний</t>
        </is>
      </c>
      <c r="D859" s="3" t="inlineStr">
        <is>
          <t>прогноз</t>
        </is>
      </c>
      <c r="E859" s="3" t="n">
        <v>2026</v>
      </c>
      <c r="F859" s="9" t="n">
        <v>148000</v>
      </c>
      <c r="G859" s="3" t="inlineStr">
        <is>
          <t>persons</t>
        </is>
      </c>
      <c r="H859" s="13" t="inlineStr">
        <is>
          <t>https://web.archive.org/web/20230402024935/https://pop-proj.ndc.gov.tw/upload/download/%E4%B8%AD%E8%8F%AF%E6%B0%91%E5%9C%8B%E4%BA%BA%E5%8F%A3%E6%8E%A8%E4%BC%B0%282022%E5%B9%B4%E8%87%B32070%E5%B9%B4%29%E5%A0%B1%E5%91%8A.pdf</t>
        </is>
      </c>
    </row>
    <row r="860">
      <c r="A860" s="3" t="inlineStr">
        <is>
          <t>Тайвань: рождения — прогнозы NDC и факт</t>
        </is>
      </c>
      <c r="B860" s="3" t="inlineStr">
        <is>
          <t>TWN</t>
        </is>
      </c>
      <c r="C860" s="3" t="inlineStr">
        <is>
          <t>NDC 2022, средний</t>
        </is>
      </c>
      <c r="D860" s="3" t="inlineStr">
        <is>
          <t>прогноз</t>
        </is>
      </c>
      <c r="E860" s="3" t="n">
        <v>2027</v>
      </c>
      <c r="F860" s="9" t="n">
        <v>145000</v>
      </c>
      <c r="G860" s="3" t="inlineStr">
        <is>
          <t>persons</t>
        </is>
      </c>
      <c r="H860" s="13" t="inlineStr">
        <is>
          <t>https://web.archive.org/web/20230402024935/https://pop-proj.ndc.gov.tw/upload/download/%E4%B8%AD%E8%8F%AF%E6%B0%91%E5%9C%8B%E4%BA%BA%E5%8F%A3%E6%8E%A8%E4%BC%B0%282022%E5%B9%B4%E8%87%B32070%E5%B9%B4%29%E5%A0%B1%E5%91%8A.pdf</t>
        </is>
      </c>
    </row>
    <row r="861">
      <c r="A861" s="3" t="inlineStr">
        <is>
          <t>Тайвань: рождения — прогнозы NDC и факт</t>
        </is>
      </c>
      <c r="B861" s="3" t="inlineStr">
        <is>
          <t>TWN</t>
        </is>
      </c>
      <c r="C861" s="3" t="inlineStr">
        <is>
          <t>NDC 2022, средний</t>
        </is>
      </c>
      <c r="D861" s="3" t="inlineStr">
        <is>
          <t>прогноз</t>
        </is>
      </c>
      <c r="E861" s="3" t="n">
        <v>2028</v>
      </c>
      <c r="F861" s="9" t="n">
        <v>143000</v>
      </c>
      <c r="G861" s="3" t="inlineStr">
        <is>
          <t>persons</t>
        </is>
      </c>
      <c r="H861" s="13" t="inlineStr">
        <is>
          <t>https://web.archive.org/web/20230402024935/https://pop-proj.ndc.gov.tw/upload/download/%E4%B8%AD%E8%8F%AF%E6%B0%91%E5%9C%8B%E4%BA%BA%E5%8F%A3%E6%8E%A8%E4%BC%B0%282022%E5%B9%B4%E8%87%B32070%E5%B9%B4%29%E5%A0%B1%E5%91%8A.pdf</t>
        </is>
      </c>
    </row>
    <row r="862">
      <c r="A862" s="3" t="inlineStr">
        <is>
          <t>Тайвань: рождения — прогнозы NDC и факт</t>
        </is>
      </c>
      <c r="B862" s="3" t="inlineStr">
        <is>
          <t>TWN</t>
        </is>
      </c>
      <c r="C862" s="3" t="inlineStr">
        <is>
          <t>NDC 2022, средний</t>
        </is>
      </c>
      <c r="D862" s="3" t="inlineStr">
        <is>
          <t>прогноз</t>
        </is>
      </c>
      <c r="E862" s="3" t="n">
        <v>2029</v>
      </c>
      <c r="F862" s="9" t="n">
        <v>142000</v>
      </c>
      <c r="G862" s="3" t="inlineStr">
        <is>
          <t>persons</t>
        </is>
      </c>
      <c r="H862" s="13" t="inlineStr">
        <is>
          <t>https://web.archive.org/web/20230402024935/https://pop-proj.ndc.gov.tw/upload/download/%E4%B8%AD%E8%8F%AF%E6%B0%91%E5%9C%8B%E4%BA%BA%E5%8F%A3%E6%8E%A8%E4%BC%B0%282022%E5%B9%B4%E8%87%B32070%E5%B9%B4%29%E5%A0%B1%E5%91%8A.pdf</t>
        </is>
      </c>
    </row>
    <row r="863">
      <c r="A863" s="3" t="inlineStr">
        <is>
          <t>Тайвань: рождения — прогнозы NDC и факт</t>
        </is>
      </c>
      <c r="B863" s="3" t="inlineStr">
        <is>
          <t>TWN</t>
        </is>
      </c>
      <c r="C863" s="3" t="inlineStr">
        <is>
          <t>NDC 2022, средний</t>
        </is>
      </c>
      <c r="D863" s="3" t="inlineStr">
        <is>
          <t>прогноз</t>
        </is>
      </c>
      <c r="E863" s="3" t="n">
        <v>2030</v>
      </c>
      <c r="F863" s="9" t="n">
        <v>141000</v>
      </c>
      <c r="G863" s="3" t="inlineStr">
        <is>
          <t>persons</t>
        </is>
      </c>
      <c r="H863" s="13" t="inlineStr">
        <is>
          <t>https://web.archive.org/web/20230402024935/https://pop-proj.ndc.gov.tw/upload/download/%E4%B8%AD%E8%8F%AF%E6%B0%91%E5%9C%8B%E4%BA%BA%E5%8F%A3%E6%8E%A8%E4%BC%B0%282022%E5%B9%B4%E8%87%B32070%E5%B9%B4%29%E5%A0%B1%E5%91%8A.pdf</t>
        </is>
      </c>
    </row>
    <row r="864">
      <c r="A864" s="3" t="inlineStr">
        <is>
          <t>Тайвань: рождения — прогнозы NDC и факт</t>
        </is>
      </c>
      <c r="B864" s="3" t="inlineStr">
        <is>
          <t>TWN</t>
        </is>
      </c>
      <c r="C864" s="3" t="inlineStr">
        <is>
          <t>NDC 2022, средний</t>
        </is>
      </c>
      <c r="D864" s="3" t="inlineStr">
        <is>
          <t>прогноз</t>
        </is>
      </c>
      <c r="E864" s="3" t="n">
        <v>2031</v>
      </c>
      <c r="F864" s="9" t="n">
        <v>140000</v>
      </c>
      <c r="G864" s="3" t="inlineStr">
        <is>
          <t>persons</t>
        </is>
      </c>
      <c r="H864" s="13" t="inlineStr">
        <is>
          <t>https://web.archive.org/web/20230402024935/https://pop-proj.ndc.gov.tw/upload/download/%E4%B8%AD%E8%8F%AF%E6%B0%91%E5%9C%8B%E4%BA%BA%E5%8F%A3%E6%8E%A8%E4%BC%B0%282022%E5%B9%B4%E8%87%B32070%E5%B9%B4%29%E5%A0%B1%E5%91%8A.pdf</t>
        </is>
      </c>
    </row>
    <row r="865">
      <c r="A865" s="3" t="inlineStr">
        <is>
          <t>Тайвань: рождения — прогнозы NDC и факт</t>
        </is>
      </c>
      <c r="B865" s="3" t="inlineStr">
        <is>
          <t>TWN</t>
        </is>
      </c>
      <c r="C865" s="3" t="inlineStr">
        <is>
          <t>NDC 2022, средний</t>
        </is>
      </c>
      <c r="D865" s="3" t="inlineStr">
        <is>
          <t>прогноз</t>
        </is>
      </c>
      <c r="E865" s="3" t="n">
        <v>2032</v>
      </c>
      <c r="F865" s="9" t="n">
        <v>140000</v>
      </c>
      <c r="G865" s="3" t="inlineStr">
        <is>
          <t>persons</t>
        </is>
      </c>
      <c r="H865" s="13" t="inlineStr">
        <is>
          <t>https://web.archive.org/web/20230402024935/https://pop-proj.ndc.gov.tw/upload/download/%E4%B8%AD%E8%8F%AF%E6%B0%91%E5%9C%8B%E4%BA%BA%E5%8F%A3%E6%8E%A8%E4%BC%B0%282022%E5%B9%B4%E8%87%B32070%E5%B9%B4%29%E5%A0%B1%E5%91%8A.pdf</t>
        </is>
      </c>
    </row>
    <row r="866">
      <c r="A866" s="3" t="inlineStr">
        <is>
          <t>Тайвань: рождения — прогнозы NDC и факт</t>
        </is>
      </c>
      <c r="B866" s="3" t="inlineStr">
        <is>
          <t>TWN</t>
        </is>
      </c>
      <c r="C866" s="3" t="inlineStr">
        <is>
          <t>NDC 2022, средний</t>
        </is>
      </c>
      <c r="D866" s="3" t="inlineStr">
        <is>
          <t>прогноз</t>
        </is>
      </c>
      <c r="E866" s="3" t="n">
        <v>2033</v>
      </c>
      <c r="F866" s="9" t="n">
        <v>138000</v>
      </c>
      <c r="G866" s="3" t="inlineStr">
        <is>
          <t>persons</t>
        </is>
      </c>
      <c r="H866" s="13" t="inlineStr">
        <is>
          <t>https://web.archive.org/web/20230402024935/https://pop-proj.ndc.gov.tw/upload/download/%E4%B8%AD%E8%8F%AF%E6%B0%91%E5%9C%8B%E4%BA%BA%E5%8F%A3%E6%8E%A8%E4%BC%B0%282022%E5%B9%B4%E8%87%B32070%E5%B9%B4%29%E5%A0%B1%E5%91%8A.pdf</t>
        </is>
      </c>
    </row>
    <row r="867">
      <c r="A867" s="3" t="inlineStr">
        <is>
          <t>Тайвань: рождения — прогнозы NDC и факт</t>
        </is>
      </c>
      <c r="B867" s="3" t="inlineStr">
        <is>
          <t>TWN</t>
        </is>
      </c>
      <c r="C867" s="3" t="inlineStr">
        <is>
          <t>NDC 2022, средний</t>
        </is>
      </c>
      <c r="D867" s="3" t="inlineStr">
        <is>
          <t>прогноз</t>
        </is>
      </c>
      <c r="E867" s="3" t="n">
        <v>2034</v>
      </c>
      <c r="F867" s="9" t="n">
        <v>130000</v>
      </c>
      <c r="G867" s="3" t="inlineStr">
        <is>
          <t>persons</t>
        </is>
      </c>
      <c r="H867" s="13" t="inlineStr">
        <is>
          <t>https://web.archive.org/web/20230402024935/https://pop-proj.ndc.gov.tw/upload/download/%E4%B8%AD%E8%8F%AF%E6%B0%91%E5%9C%8B%E4%BA%BA%E5%8F%A3%E6%8E%A8%E4%BC%B0%282022%E5%B9%B4%E8%87%B32070%E5%B9%B4%29%E5%A0%B1%E5%91%8A.pdf</t>
        </is>
      </c>
    </row>
    <row r="868">
      <c r="A868" s="3" t="inlineStr">
        <is>
          <t>Тайвань: рождения — прогнозы NDC и факт</t>
        </is>
      </c>
      <c r="B868" s="3" t="inlineStr">
        <is>
          <t>TWN</t>
        </is>
      </c>
      <c r="C868" s="3" t="inlineStr">
        <is>
          <t>NDC 2022, средний</t>
        </is>
      </c>
      <c r="D868" s="3" t="inlineStr">
        <is>
          <t>прогноз</t>
        </is>
      </c>
      <c r="E868" s="3" t="n">
        <v>2035</v>
      </c>
      <c r="F868" s="9" t="n">
        <v>132000</v>
      </c>
      <c r="G868" s="3" t="inlineStr">
        <is>
          <t>persons</t>
        </is>
      </c>
      <c r="H868" s="13" t="inlineStr">
        <is>
          <t>https://web.archive.org/web/20230402024935/https://pop-proj.ndc.gov.tw/upload/download/%E4%B8%AD%E8%8F%AF%E6%B0%91%E5%9C%8B%E4%BA%BA%E5%8F%A3%E6%8E%A8%E4%BC%B0%282022%E5%B9%B4%E8%87%B32070%E5%B9%B4%29%E5%A0%B1%E5%91%8A.pdf</t>
        </is>
      </c>
    </row>
    <row r="869">
      <c r="A869" s="3" t="inlineStr">
        <is>
          <t>Тайвань: рождения — прогнозы NDC и факт</t>
        </is>
      </c>
      <c r="B869" s="3" t="inlineStr">
        <is>
          <t>TWN</t>
        </is>
      </c>
      <c r="C869" s="3" t="inlineStr">
        <is>
          <t>NDC 2022, средний</t>
        </is>
      </c>
      <c r="D869" s="3" t="inlineStr">
        <is>
          <t>прогноз</t>
        </is>
      </c>
      <c r="E869" s="3" t="n">
        <v>2036</v>
      </c>
      <c r="F869" s="9" t="n">
        <v>139000</v>
      </c>
      <c r="G869" s="3" t="inlineStr">
        <is>
          <t>persons</t>
        </is>
      </c>
      <c r="H869" s="13" t="inlineStr">
        <is>
          <t>https://web.archive.org/web/20230402024935/https://pop-proj.ndc.gov.tw/upload/download/%E4%B8%AD%E8%8F%AF%E6%B0%91%E5%9C%8B%E4%BA%BA%E5%8F%A3%E6%8E%A8%E4%BC%B0%282022%E5%B9%B4%E8%87%B32070%E5%B9%B4%29%E5%A0%B1%E5%91%8A.pdf</t>
        </is>
      </c>
    </row>
    <row r="870">
      <c r="A870" s="3" t="inlineStr">
        <is>
          <t>Тайвань: рождения — прогнозы NDC и факт</t>
        </is>
      </c>
      <c r="B870" s="3" t="inlineStr">
        <is>
          <t>TWN</t>
        </is>
      </c>
      <c r="C870" s="3" t="inlineStr">
        <is>
          <t>NDC 2022, средний</t>
        </is>
      </c>
      <c r="D870" s="3" t="inlineStr">
        <is>
          <t>прогноз</t>
        </is>
      </c>
      <c r="E870" s="3" t="n">
        <v>2037</v>
      </c>
      <c r="F870" s="9" t="n">
        <v>125000</v>
      </c>
      <c r="G870" s="3" t="inlineStr">
        <is>
          <t>persons</t>
        </is>
      </c>
      <c r="H870" s="13" t="inlineStr">
        <is>
          <t>https://web.archive.org/web/20230402024935/https://pop-proj.ndc.gov.tw/upload/download/%E4%B8%AD%E8%8F%AF%E6%B0%91%E5%9C%8B%E4%BA%BA%E5%8F%A3%E6%8E%A8%E4%BC%B0%282022%E5%B9%B4%E8%87%B32070%E5%B9%B4%29%E5%A0%B1%E5%91%8A.pdf</t>
        </is>
      </c>
    </row>
    <row r="871">
      <c r="A871" s="3" t="inlineStr">
        <is>
          <t>Тайвань: рождения — прогнозы NDC и факт</t>
        </is>
      </c>
      <c r="B871" s="3" t="inlineStr">
        <is>
          <t>TWN</t>
        </is>
      </c>
      <c r="C871" s="3" t="inlineStr">
        <is>
          <t>NDC 2022, средний</t>
        </is>
      </c>
      <c r="D871" s="3" t="inlineStr">
        <is>
          <t>прогноз</t>
        </is>
      </c>
      <c r="E871" s="3" t="n">
        <v>2038</v>
      </c>
      <c r="F871" s="9" t="n">
        <v>129000</v>
      </c>
      <c r="G871" s="3" t="inlineStr">
        <is>
          <t>persons</t>
        </is>
      </c>
      <c r="H871" s="13" t="inlineStr">
        <is>
          <t>https://web.archive.org/web/20230402024935/https://pop-proj.ndc.gov.tw/upload/download/%E4%B8%AD%E8%8F%AF%E6%B0%91%E5%9C%8B%E4%BA%BA%E5%8F%A3%E6%8E%A8%E4%BC%B0%282022%E5%B9%B4%E8%87%B32070%E5%B9%B4%29%E5%A0%B1%E5%91%8A.pdf</t>
        </is>
      </c>
    </row>
    <row r="872">
      <c r="A872" s="3" t="inlineStr">
        <is>
          <t>Тайвань: рождения — прогнозы NDC и факт</t>
        </is>
      </c>
      <c r="B872" s="3" t="inlineStr">
        <is>
          <t>TWN</t>
        </is>
      </c>
      <c r="C872" s="3" t="inlineStr">
        <is>
          <t>NDC 2022, средний</t>
        </is>
      </c>
      <c r="D872" s="3" t="inlineStr">
        <is>
          <t>прогноз</t>
        </is>
      </c>
      <c r="E872" s="3" t="n">
        <v>2039</v>
      </c>
      <c r="F872" s="9" t="n">
        <v>125000</v>
      </c>
      <c r="G872" s="3" t="inlineStr">
        <is>
          <t>persons</t>
        </is>
      </c>
      <c r="H872" s="13" t="inlineStr">
        <is>
          <t>https://web.archive.org/web/20230402024935/https://pop-proj.ndc.gov.tw/upload/download/%E4%B8%AD%E8%8F%AF%E6%B0%91%E5%9C%8B%E4%BA%BA%E5%8F%A3%E6%8E%A8%E4%BC%B0%282022%E5%B9%B4%E8%87%B32070%E5%B9%B4%29%E5%A0%B1%E5%91%8A.pdf</t>
        </is>
      </c>
    </row>
    <row r="873">
      <c r="A873" s="3" t="inlineStr">
        <is>
          <t>Тайвань: рождения — прогнозы NDC и факт</t>
        </is>
      </c>
      <c r="B873" s="3" t="inlineStr">
        <is>
          <t>TWN</t>
        </is>
      </c>
      <c r="C873" s="3" t="inlineStr">
        <is>
          <t>NDC 2022, средний</t>
        </is>
      </c>
      <c r="D873" s="3" t="inlineStr">
        <is>
          <t>прогноз</t>
        </is>
      </c>
      <c r="E873" s="3" t="n">
        <v>2040</v>
      </c>
      <c r="F873" s="9" t="n">
        <v>122000</v>
      </c>
      <c r="G873" s="3" t="inlineStr">
        <is>
          <t>persons</t>
        </is>
      </c>
      <c r="H873" s="13" t="inlineStr">
        <is>
          <t>https://web.archive.org/web/20230402024935/https://pop-proj.ndc.gov.tw/upload/download/%E4%B8%AD%E8%8F%AF%E6%B0%91%E5%9C%8B%E4%BA%BA%E5%8F%A3%E6%8E%A8%E4%BC%B0%282022%E5%B9%B4%E8%87%B32070%E5%B9%B4%29%E5%A0%B1%E5%91%8A.pdf</t>
        </is>
      </c>
    </row>
    <row r="874">
      <c r="A874" s="3" t="inlineStr">
        <is>
          <t>Тайвань: рождения — прогнозы NDC и факт</t>
        </is>
      </c>
      <c r="B874" s="3" t="inlineStr">
        <is>
          <t>TWN</t>
        </is>
      </c>
      <c r="C874" s="3" t="inlineStr">
        <is>
          <t>NDC 2022, средний</t>
        </is>
      </c>
      <c r="D874" s="3" t="inlineStr">
        <is>
          <t>прогноз</t>
        </is>
      </c>
      <c r="E874" s="3" t="n">
        <v>2041</v>
      </c>
      <c r="F874" s="9" t="n">
        <v>120000</v>
      </c>
      <c r="G874" s="3" t="inlineStr">
        <is>
          <t>persons</t>
        </is>
      </c>
      <c r="H874" s="13" t="inlineStr">
        <is>
          <t>https://web.archive.org/web/20230402024935/https://pop-proj.ndc.gov.tw/upload/download/%E4%B8%AD%E8%8F%AF%E6%B0%91%E5%9C%8B%E4%BA%BA%E5%8F%A3%E6%8E%A8%E4%BC%B0%282022%E5%B9%B4%E8%87%B32070%E5%B9%B4%29%E5%A0%B1%E5%91%8A.pdf</t>
        </is>
      </c>
    </row>
    <row r="875">
      <c r="A875" s="3" t="inlineStr">
        <is>
          <t>Тайвань: рождения — прогнозы NDC и факт</t>
        </is>
      </c>
      <c r="B875" s="3" t="inlineStr">
        <is>
          <t>TWN</t>
        </is>
      </c>
      <c r="C875" s="3" t="inlineStr">
        <is>
          <t>NDC 2022, средний</t>
        </is>
      </c>
      <c r="D875" s="3" t="inlineStr">
        <is>
          <t>прогноз</t>
        </is>
      </c>
      <c r="E875" s="3" t="n">
        <v>2042</v>
      </c>
      <c r="F875" s="9" t="n">
        <v>119000</v>
      </c>
      <c r="G875" s="3" t="inlineStr">
        <is>
          <t>persons</t>
        </is>
      </c>
      <c r="H875" s="13" t="inlineStr">
        <is>
          <t>https://web.archive.org/web/20230402024935/https://pop-proj.ndc.gov.tw/upload/download/%E4%B8%AD%E8%8F%AF%E6%B0%91%E5%9C%8B%E4%BA%BA%E5%8F%A3%E6%8E%A8%E4%BC%B0%282022%E5%B9%B4%E8%87%B32070%E5%B9%B4%29%E5%A0%B1%E5%91%8A.pdf</t>
        </is>
      </c>
    </row>
    <row r="876">
      <c r="A876" s="3" t="inlineStr">
        <is>
          <t>Тайвань: рождения — прогнозы NDC и факт</t>
        </is>
      </c>
      <c r="B876" s="3" t="inlineStr">
        <is>
          <t>TWN</t>
        </is>
      </c>
      <c r="C876" s="3" t="inlineStr">
        <is>
          <t>NDC 2022, средний</t>
        </is>
      </c>
      <c r="D876" s="3" t="inlineStr">
        <is>
          <t>прогноз</t>
        </is>
      </c>
      <c r="E876" s="3" t="n">
        <v>2043</v>
      </c>
      <c r="F876" s="9" t="n">
        <v>118000</v>
      </c>
      <c r="G876" s="3" t="inlineStr">
        <is>
          <t>persons</t>
        </is>
      </c>
      <c r="H876" s="13" t="inlineStr">
        <is>
          <t>https://web.archive.org/web/20230402024935/https://pop-proj.ndc.gov.tw/upload/download/%E4%B8%AD%E8%8F%AF%E6%B0%91%E5%9C%8B%E4%BA%BA%E5%8F%A3%E6%8E%A8%E4%BC%B0%282022%E5%B9%B4%E8%87%B32070%E5%B9%B4%29%E5%A0%B1%E5%91%8A.pdf</t>
        </is>
      </c>
    </row>
    <row r="877">
      <c r="A877" s="3" t="inlineStr">
        <is>
          <t>Тайвань: рождения — прогнозы NDC и факт</t>
        </is>
      </c>
      <c r="B877" s="3" t="inlineStr">
        <is>
          <t>TWN</t>
        </is>
      </c>
      <c r="C877" s="3" t="inlineStr">
        <is>
          <t>NDC 2022, средний</t>
        </is>
      </c>
      <c r="D877" s="3" t="inlineStr">
        <is>
          <t>прогноз</t>
        </is>
      </c>
      <c r="E877" s="3" t="n">
        <v>2044</v>
      </c>
      <c r="F877" s="9" t="n">
        <v>117000</v>
      </c>
      <c r="G877" s="3" t="inlineStr">
        <is>
          <t>persons</t>
        </is>
      </c>
      <c r="H877" s="13" t="inlineStr">
        <is>
          <t>https://web.archive.org/web/20230402024935/https://pop-proj.ndc.gov.tw/upload/download/%E4%B8%AD%E8%8F%AF%E6%B0%91%E5%9C%8B%E4%BA%BA%E5%8F%A3%E6%8E%A8%E4%BC%B0%282022%E5%B9%B4%E8%87%B32070%E5%B9%B4%29%E5%A0%B1%E5%91%8A.pdf</t>
        </is>
      </c>
    </row>
    <row r="878">
      <c r="A878" s="3" t="inlineStr">
        <is>
          <t>Тайвань: рождения — прогнозы NDC и факт</t>
        </is>
      </c>
      <c r="B878" s="3" t="inlineStr">
        <is>
          <t>TWN</t>
        </is>
      </c>
      <c r="C878" s="3" t="inlineStr">
        <is>
          <t>NDC 2022, средний</t>
        </is>
      </c>
      <c r="D878" s="3" t="inlineStr">
        <is>
          <t>прогноз</t>
        </is>
      </c>
      <c r="E878" s="3" t="n">
        <v>2045</v>
      </c>
      <c r="F878" s="9" t="n">
        <v>117000</v>
      </c>
      <c r="G878" s="3" t="inlineStr">
        <is>
          <t>persons</t>
        </is>
      </c>
      <c r="H878" s="13" t="inlineStr">
        <is>
          <t>https://web.archive.org/web/20230402024935/https://pop-proj.ndc.gov.tw/upload/download/%E4%B8%AD%E8%8F%AF%E6%B0%91%E5%9C%8B%E4%BA%BA%E5%8F%A3%E6%8E%A8%E4%BC%B0%282022%E5%B9%B4%E8%87%B32070%E5%B9%B4%29%E5%A0%B1%E5%91%8A.pdf</t>
        </is>
      </c>
    </row>
    <row r="879">
      <c r="A879" s="3" t="inlineStr">
        <is>
          <t>Тайвань: рождения — прогнозы NDC и факт</t>
        </is>
      </c>
      <c r="B879" s="3" t="inlineStr">
        <is>
          <t>TWN</t>
        </is>
      </c>
      <c r="C879" s="3" t="inlineStr">
        <is>
          <t>NDC 2022, средний</t>
        </is>
      </c>
      <c r="D879" s="3" t="inlineStr">
        <is>
          <t>прогноз</t>
        </is>
      </c>
      <c r="E879" s="3" t="n">
        <v>2046</v>
      </c>
      <c r="F879" s="9" t="n">
        <v>115000</v>
      </c>
      <c r="G879" s="3" t="inlineStr">
        <is>
          <t>persons</t>
        </is>
      </c>
      <c r="H879" s="13" t="inlineStr">
        <is>
          <t>https://web.archive.org/web/20230402024935/https://pop-proj.ndc.gov.tw/upload/download/%E4%B8%AD%E8%8F%AF%E6%B0%91%E5%9C%8B%E4%BA%BA%E5%8F%A3%E6%8E%A8%E4%BC%B0%282022%E5%B9%B4%E8%87%B32070%E5%B9%B4%29%E5%A0%B1%E5%91%8A.pdf</t>
        </is>
      </c>
    </row>
    <row r="880">
      <c r="A880" s="3" t="inlineStr">
        <is>
          <t>Тайвань: рождения — прогнозы NDC и факт</t>
        </is>
      </c>
      <c r="B880" s="3" t="inlineStr">
        <is>
          <t>TWN</t>
        </is>
      </c>
      <c r="C880" s="3" t="inlineStr">
        <is>
          <t>NDC 2022, средний</t>
        </is>
      </c>
      <c r="D880" s="3" t="inlineStr">
        <is>
          <t>прогноз</t>
        </is>
      </c>
      <c r="E880" s="3" t="n">
        <v>2047</v>
      </c>
      <c r="F880" s="9" t="n">
        <v>114000</v>
      </c>
      <c r="G880" s="3" t="inlineStr">
        <is>
          <t>persons</t>
        </is>
      </c>
      <c r="H880" s="13" t="inlineStr">
        <is>
          <t>https://web.archive.org/web/20230402024935/https://pop-proj.ndc.gov.tw/upload/download/%E4%B8%AD%E8%8F%AF%E6%B0%91%E5%9C%8B%E4%BA%BA%E5%8F%A3%E6%8E%A8%E4%BC%B0%282022%E5%B9%B4%E8%87%B32070%E5%B9%B4%29%E5%A0%B1%E5%91%8A.pdf</t>
        </is>
      </c>
    </row>
    <row r="881">
      <c r="A881" s="3" t="inlineStr">
        <is>
          <t>Тайвань: рождения — прогнозы NDC и факт</t>
        </is>
      </c>
      <c r="B881" s="3" t="inlineStr">
        <is>
          <t>TWN</t>
        </is>
      </c>
      <c r="C881" s="3" t="inlineStr">
        <is>
          <t>NDC 2022, средний</t>
        </is>
      </c>
      <c r="D881" s="3" t="inlineStr">
        <is>
          <t>прогноз</t>
        </is>
      </c>
      <c r="E881" s="3" t="n">
        <v>2048</v>
      </c>
      <c r="F881" s="9" t="n">
        <v>112000</v>
      </c>
      <c r="G881" s="3" t="inlineStr">
        <is>
          <t>persons</t>
        </is>
      </c>
      <c r="H881" s="13" t="inlineStr">
        <is>
          <t>https://web.archive.org/web/20230402024935/https://pop-proj.ndc.gov.tw/upload/download/%E4%B8%AD%E8%8F%AF%E6%B0%91%E5%9C%8B%E4%BA%BA%E5%8F%A3%E6%8E%A8%E4%BC%B0%282022%E5%B9%B4%E8%87%B32070%E5%B9%B4%29%E5%A0%B1%E5%91%8A.pdf</t>
        </is>
      </c>
    </row>
    <row r="882">
      <c r="A882" s="3" t="inlineStr">
        <is>
          <t>Тайвань: рождения — прогнозы NDC и факт</t>
        </is>
      </c>
      <c r="B882" s="3" t="inlineStr">
        <is>
          <t>TWN</t>
        </is>
      </c>
      <c r="C882" s="3" t="inlineStr">
        <is>
          <t>NDC 2022, средний</t>
        </is>
      </c>
      <c r="D882" s="3" t="inlineStr">
        <is>
          <t>прогноз</t>
        </is>
      </c>
      <c r="E882" s="3" t="n">
        <v>2049</v>
      </c>
      <c r="F882" s="9" t="n">
        <v>110000</v>
      </c>
      <c r="G882" s="3" t="inlineStr">
        <is>
          <t>persons</t>
        </is>
      </c>
      <c r="H882" s="13" t="inlineStr">
        <is>
          <t>https://web.archive.org/web/20230402024935/https://pop-proj.ndc.gov.tw/upload/download/%E4%B8%AD%E8%8F%AF%E6%B0%91%E5%9C%8B%E4%BA%BA%E5%8F%A3%E6%8E%A8%E4%BC%B0%282022%E5%B9%B4%E8%87%B32070%E5%B9%B4%29%E5%A0%B1%E5%91%8A.pdf</t>
        </is>
      </c>
    </row>
    <row r="883">
      <c r="A883" s="3" t="inlineStr">
        <is>
          <t>Тайвань: рождения — прогнозы NDC и факт</t>
        </is>
      </c>
      <c r="B883" s="3" t="inlineStr">
        <is>
          <t>TWN</t>
        </is>
      </c>
      <c r="C883" s="3" t="inlineStr">
        <is>
          <t>NDC 2022, средний</t>
        </is>
      </c>
      <c r="D883" s="3" t="inlineStr">
        <is>
          <t>прогноз</t>
        </is>
      </c>
      <c r="E883" s="3" t="n">
        <v>2050</v>
      </c>
      <c r="F883" s="9" t="n">
        <v>108000</v>
      </c>
      <c r="G883" s="3" t="inlineStr">
        <is>
          <t>persons</t>
        </is>
      </c>
      <c r="H883" s="13" t="inlineStr">
        <is>
          <t>https://web.archive.org/web/20230402024935/https://pop-proj.ndc.gov.tw/upload/download/%E4%B8%AD%E8%8F%AF%E6%B0%91%E5%9C%8B%E4%BA%BA%E5%8F%A3%E6%8E%A8%E4%BC%B0%282022%E5%B9%B4%E8%87%B32070%E5%B9%B4%29%E5%A0%B1%E5%91%8A.pdf</t>
        </is>
      </c>
    </row>
    <row r="884">
      <c r="A884" s="3" t="inlineStr">
        <is>
          <t>Тайвань: рождения — прогнозы NDC и факт</t>
        </is>
      </c>
      <c r="B884" s="3" t="inlineStr">
        <is>
          <t>TWN</t>
        </is>
      </c>
      <c r="C884" s="3" t="inlineStr">
        <is>
          <t>NDC 2022, средний</t>
        </is>
      </c>
      <c r="D884" s="3" t="inlineStr">
        <is>
          <t>прогноз</t>
        </is>
      </c>
      <c r="E884" s="3" t="n">
        <v>2051</v>
      </c>
      <c r="F884" s="9" t="n">
        <v>106000</v>
      </c>
      <c r="G884" s="3" t="inlineStr">
        <is>
          <t>persons</t>
        </is>
      </c>
      <c r="H884" s="13" t="inlineStr">
        <is>
          <t>https://web.archive.org/web/20230402024935/https://pop-proj.ndc.gov.tw/upload/download/%E4%B8%AD%E8%8F%AF%E6%B0%91%E5%9C%8B%E4%BA%BA%E5%8F%A3%E6%8E%A8%E4%BC%B0%282022%E5%B9%B4%E8%87%B32070%E5%B9%B4%29%E5%A0%B1%E5%91%8A.pdf</t>
        </is>
      </c>
    </row>
    <row r="885">
      <c r="A885" s="3" t="inlineStr">
        <is>
          <t>Тайвань: рождения — прогнозы NDC и факт</t>
        </is>
      </c>
      <c r="B885" s="3" t="inlineStr">
        <is>
          <t>TWN</t>
        </is>
      </c>
      <c r="C885" s="3" t="inlineStr">
        <is>
          <t>NDC 2022, средний</t>
        </is>
      </c>
      <c r="D885" s="3" t="inlineStr">
        <is>
          <t>прогноз</t>
        </is>
      </c>
      <c r="E885" s="3" t="n">
        <v>2052</v>
      </c>
      <c r="F885" s="9" t="n">
        <v>103000</v>
      </c>
      <c r="G885" s="3" t="inlineStr">
        <is>
          <t>persons</t>
        </is>
      </c>
      <c r="H885" s="13" t="inlineStr">
        <is>
          <t>https://web.archive.org/web/20230402024935/https://pop-proj.ndc.gov.tw/upload/download/%E4%B8%AD%E8%8F%AF%E6%B0%91%E5%9C%8B%E4%BA%BA%E5%8F%A3%E6%8E%A8%E4%BC%B0%282022%E5%B9%B4%E8%87%B32070%E5%B9%B4%29%E5%A0%B1%E5%91%8A.pdf</t>
        </is>
      </c>
    </row>
    <row r="886">
      <c r="A886" s="3" t="inlineStr">
        <is>
          <t>Тайвань: рождения — прогнозы NDC и факт</t>
        </is>
      </c>
      <c r="B886" s="3" t="inlineStr">
        <is>
          <t>TWN</t>
        </is>
      </c>
      <c r="C886" s="3" t="inlineStr">
        <is>
          <t>NDC 2022, средний</t>
        </is>
      </c>
      <c r="D886" s="3" t="inlineStr">
        <is>
          <t>прогноз</t>
        </is>
      </c>
      <c r="E886" s="3" t="n">
        <v>2053</v>
      </c>
      <c r="F886" s="9" t="n">
        <v>101000</v>
      </c>
      <c r="G886" s="3" t="inlineStr">
        <is>
          <t>persons</t>
        </is>
      </c>
      <c r="H886" s="13" t="inlineStr">
        <is>
          <t>https://web.archive.org/web/20230402024935/https://pop-proj.ndc.gov.tw/upload/download/%E4%B8%AD%E8%8F%AF%E6%B0%91%E5%9C%8B%E4%BA%BA%E5%8F%A3%E6%8E%A8%E4%BC%B0%282022%E5%B9%B4%E8%87%B32070%E5%B9%B4%29%E5%A0%B1%E5%91%8A.pdf</t>
        </is>
      </c>
    </row>
    <row r="887">
      <c r="A887" s="3" t="inlineStr">
        <is>
          <t>Тайвань: рождения — прогнозы NDC и факт</t>
        </is>
      </c>
      <c r="B887" s="3" t="inlineStr">
        <is>
          <t>TWN</t>
        </is>
      </c>
      <c r="C887" s="3" t="inlineStr">
        <is>
          <t>NDC 2022, средний</t>
        </is>
      </c>
      <c r="D887" s="3" t="inlineStr">
        <is>
          <t>прогноз</t>
        </is>
      </c>
      <c r="E887" s="3" t="n">
        <v>2054</v>
      </c>
      <c r="F887" s="9" t="n">
        <v>99000</v>
      </c>
      <c r="G887" s="3" t="inlineStr">
        <is>
          <t>persons</t>
        </is>
      </c>
      <c r="H887" s="13" t="inlineStr">
        <is>
          <t>https://web.archive.org/web/20230402024935/https://pop-proj.ndc.gov.tw/upload/download/%E4%B8%AD%E8%8F%AF%E6%B0%91%E5%9C%8B%E4%BA%BA%E5%8F%A3%E6%8E%A8%E4%BC%B0%282022%E5%B9%B4%E8%87%B32070%E5%B9%B4%29%E5%A0%B1%E5%91%8A.pdf</t>
        </is>
      </c>
    </row>
    <row r="888">
      <c r="A888" s="3" t="inlineStr">
        <is>
          <t>Тайвань: рождения — прогнозы NDC и факт</t>
        </is>
      </c>
      <c r="B888" s="3" t="inlineStr">
        <is>
          <t>TWN</t>
        </is>
      </c>
      <c r="C888" s="3" t="inlineStr">
        <is>
          <t>NDC 2022, средний</t>
        </is>
      </c>
      <c r="D888" s="3" t="inlineStr">
        <is>
          <t>прогноз</t>
        </is>
      </c>
      <c r="E888" s="3" t="n">
        <v>2055</v>
      </c>
      <c r="F888" s="9" t="n">
        <v>97000</v>
      </c>
      <c r="G888" s="3" t="inlineStr">
        <is>
          <t>persons</t>
        </is>
      </c>
      <c r="H888" s="13" t="inlineStr">
        <is>
          <t>https://web.archive.org/web/20230402024935/https://pop-proj.ndc.gov.tw/upload/download/%E4%B8%AD%E8%8F%AF%E6%B0%91%E5%9C%8B%E4%BA%BA%E5%8F%A3%E6%8E%A8%E4%BC%B0%282022%E5%B9%B4%E8%87%B32070%E5%B9%B4%29%E5%A0%B1%E5%91%8A.pdf</t>
        </is>
      </c>
    </row>
    <row r="889">
      <c r="A889" s="3" t="inlineStr">
        <is>
          <t>Тайвань: рождения — прогнозы NDC и факт</t>
        </is>
      </c>
      <c r="B889" s="3" t="inlineStr">
        <is>
          <t>TWN</t>
        </is>
      </c>
      <c r="C889" s="3" t="inlineStr">
        <is>
          <t>NDC 2022, средний</t>
        </is>
      </c>
      <c r="D889" s="3" t="inlineStr">
        <is>
          <t>прогноз</t>
        </is>
      </c>
      <c r="E889" s="3" t="n">
        <v>2056</v>
      </c>
      <c r="F889" s="9" t="n">
        <v>95000</v>
      </c>
      <c r="G889" s="3" t="inlineStr">
        <is>
          <t>persons</t>
        </is>
      </c>
      <c r="H889" s="13" t="inlineStr">
        <is>
          <t>https://web.archive.org/web/20230402024935/https://pop-proj.ndc.gov.tw/upload/download/%E4%B8%AD%E8%8F%AF%E6%B0%91%E5%9C%8B%E4%BA%BA%E5%8F%A3%E6%8E%A8%E4%BC%B0%282022%E5%B9%B4%E8%87%B32070%E5%B9%B4%29%E5%A0%B1%E5%91%8A.pdf</t>
        </is>
      </c>
    </row>
    <row r="890">
      <c r="A890" s="3" t="inlineStr">
        <is>
          <t>Тайвань: рождения — прогнозы NDC и факт</t>
        </is>
      </c>
      <c r="B890" s="3" t="inlineStr">
        <is>
          <t>TWN</t>
        </is>
      </c>
      <c r="C890" s="3" t="inlineStr">
        <is>
          <t>NDC 2022, средний</t>
        </is>
      </c>
      <c r="D890" s="3" t="inlineStr">
        <is>
          <t>прогноз</t>
        </is>
      </c>
      <c r="E890" s="3" t="n">
        <v>2057</v>
      </c>
      <c r="F890" s="9" t="n">
        <v>93000</v>
      </c>
      <c r="G890" s="3" t="inlineStr">
        <is>
          <t>persons</t>
        </is>
      </c>
      <c r="H890" s="13" t="inlineStr">
        <is>
          <t>https://web.archive.org/web/20230402024935/https://pop-proj.ndc.gov.tw/upload/download/%E4%B8%AD%E8%8F%AF%E6%B0%91%E5%9C%8B%E4%BA%BA%E5%8F%A3%E6%8E%A8%E4%BC%B0%282022%E5%B9%B4%E8%87%B32070%E5%B9%B4%29%E5%A0%B1%E5%91%8A.pdf</t>
        </is>
      </c>
    </row>
    <row r="891">
      <c r="A891" s="3" t="inlineStr">
        <is>
          <t>Тайвань: рождения — прогнозы NDC и факт</t>
        </is>
      </c>
      <c r="B891" s="3" t="inlineStr">
        <is>
          <t>TWN</t>
        </is>
      </c>
      <c r="C891" s="3" t="inlineStr">
        <is>
          <t>NDC 2022, средний</t>
        </is>
      </c>
      <c r="D891" s="3" t="inlineStr">
        <is>
          <t>прогноз</t>
        </is>
      </c>
      <c r="E891" s="3" t="n">
        <v>2058</v>
      </c>
      <c r="F891" s="9" t="n">
        <v>92000</v>
      </c>
      <c r="G891" s="3" t="inlineStr">
        <is>
          <t>persons</t>
        </is>
      </c>
      <c r="H891" s="13" t="inlineStr">
        <is>
          <t>https://web.archive.org/web/20230402024935/https://pop-proj.ndc.gov.tw/upload/download/%E4%B8%AD%E8%8F%AF%E6%B0%91%E5%9C%8B%E4%BA%BA%E5%8F%A3%E6%8E%A8%E4%BC%B0%282022%E5%B9%B4%E8%87%B32070%E5%B9%B4%29%E5%A0%B1%E5%91%8A.pdf</t>
        </is>
      </c>
    </row>
    <row r="892">
      <c r="A892" s="3" t="inlineStr">
        <is>
          <t>Тайвань: рождения — прогнозы NDC и факт</t>
        </is>
      </c>
      <c r="B892" s="3" t="inlineStr">
        <is>
          <t>TWN</t>
        </is>
      </c>
      <c r="C892" s="3" t="inlineStr">
        <is>
          <t>NDC 2022, средний</t>
        </is>
      </c>
      <c r="D892" s="3" t="inlineStr">
        <is>
          <t>прогноз</t>
        </is>
      </c>
      <c r="E892" s="3" t="n">
        <v>2059</v>
      </c>
      <c r="F892" s="9" t="n">
        <v>90000</v>
      </c>
      <c r="G892" s="3" t="inlineStr">
        <is>
          <t>persons</t>
        </is>
      </c>
      <c r="H892" s="13" t="inlineStr">
        <is>
          <t>https://web.archive.org/web/20230402024935/https://pop-proj.ndc.gov.tw/upload/download/%E4%B8%AD%E8%8F%AF%E6%B0%91%E5%9C%8B%E4%BA%BA%E5%8F%A3%E6%8E%A8%E4%BC%B0%282022%E5%B9%B4%E8%87%B32070%E5%B9%B4%29%E5%A0%B1%E5%91%8A.pdf</t>
        </is>
      </c>
    </row>
    <row r="893">
      <c r="A893" s="3" t="inlineStr">
        <is>
          <t>Тайвань: рождения — прогнозы NDC и факт</t>
        </is>
      </c>
      <c r="B893" s="3" t="inlineStr">
        <is>
          <t>TWN</t>
        </is>
      </c>
      <c r="C893" s="3" t="inlineStr">
        <is>
          <t>NDC 2022, средний</t>
        </is>
      </c>
      <c r="D893" s="3" t="inlineStr">
        <is>
          <t>прогноз</t>
        </is>
      </c>
      <c r="E893" s="3" t="n">
        <v>2060</v>
      </c>
      <c r="F893" s="9" t="n">
        <v>88000</v>
      </c>
      <c r="G893" s="3" t="inlineStr">
        <is>
          <t>persons</t>
        </is>
      </c>
      <c r="H893" s="13" t="inlineStr">
        <is>
          <t>https://web.archive.org/web/20230402024935/https://pop-proj.ndc.gov.tw/upload/download/%E4%B8%AD%E8%8F%AF%E6%B0%91%E5%9C%8B%E4%BA%BA%E5%8F%A3%E6%8E%A8%E4%BC%B0%282022%E5%B9%B4%E8%87%B32070%E5%B9%B4%29%E5%A0%B1%E5%91%8A.pdf</t>
        </is>
      </c>
    </row>
    <row r="894">
      <c r="A894" s="3" t="inlineStr">
        <is>
          <t>Тайвань: рождения — прогнозы NDC и факт</t>
        </is>
      </c>
      <c r="B894" s="3" t="inlineStr">
        <is>
          <t>TWN</t>
        </is>
      </c>
      <c r="C894" s="3" t="inlineStr">
        <is>
          <t>NDC 2024, средний</t>
        </is>
      </c>
      <c r="D894" s="3" t="inlineStr">
        <is>
          <t>прогноз</t>
        </is>
      </c>
      <c r="E894" s="3" t="n">
        <v>2024</v>
      </c>
      <c r="F894" s="9" t="n">
        <v>131745</v>
      </c>
      <c r="G894" s="3" t="inlineStr">
        <is>
          <t>persons</t>
        </is>
      </c>
      <c r="H894" s="13" t="inlineStr">
        <is>
          <t>https://web.archive.org/web/20250123031023/https://pop-proj.ndc.gov.tw/Custom_Fast_Statistics_Search.aspx?d=H08&amp;m=81&amp;n=235&amp;sms=10365&amp;Create=1</t>
        </is>
      </c>
    </row>
    <row r="895">
      <c r="A895" s="3" t="inlineStr">
        <is>
          <t>Тайвань: рождения — прогнозы NDC и факт</t>
        </is>
      </c>
      <c r="B895" s="3" t="inlineStr">
        <is>
          <t>TWN</t>
        </is>
      </c>
      <c r="C895" s="3" t="inlineStr">
        <is>
          <t>NDC 2024, средний</t>
        </is>
      </c>
      <c r="D895" s="3" t="inlineStr">
        <is>
          <t>прогноз</t>
        </is>
      </c>
      <c r="E895" s="3" t="n">
        <v>2025</v>
      </c>
      <c r="F895" s="9" t="n">
        <v>129897</v>
      </c>
      <c r="G895" s="3" t="inlineStr">
        <is>
          <t>persons</t>
        </is>
      </c>
      <c r="H895" s="13" t="inlineStr">
        <is>
          <t>https://web.archive.org/web/20250123031023/https://pop-proj.ndc.gov.tw/Custom_Fast_Statistics_Search.aspx?d=H08&amp;m=81&amp;n=235&amp;sms=10365&amp;Create=1</t>
        </is>
      </c>
    </row>
    <row r="896">
      <c r="A896" s="3" t="inlineStr">
        <is>
          <t>Тайвань: рождения — прогнозы NDC и факт</t>
        </is>
      </c>
      <c r="B896" s="3" t="inlineStr">
        <is>
          <t>TWN</t>
        </is>
      </c>
      <c r="C896" s="3" t="inlineStr">
        <is>
          <t>NDC 2024, средний</t>
        </is>
      </c>
      <c r="D896" s="3" t="inlineStr">
        <is>
          <t>прогноз</t>
        </is>
      </c>
      <c r="E896" s="3" t="n">
        <v>2026</v>
      </c>
      <c r="F896" s="9" t="n">
        <v>127685</v>
      </c>
      <c r="G896" s="3" t="inlineStr">
        <is>
          <t>persons</t>
        </is>
      </c>
      <c r="H896" s="13" t="inlineStr">
        <is>
          <t>https://web.archive.org/web/20250123031023/https://pop-proj.ndc.gov.tw/Custom_Fast_Statistics_Search.aspx?d=H08&amp;m=81&amp;n=235&amp;sms=10365&amp;Create=1</t>
        </is>
      </c>
    </row>
    <row r="897">
      <c r="A897" s="3" t="inlineStr">
        <is>
          <t>Тайвань: рождения — прогнозы NDC и факт</t>
        </is>
      </c>
      <c r="B897" s="3" t="inlineStr">
        <is>
          <t>TWN</t>
        </is>
      </c>
      <c r="C897" s="3" t="inlineStr">
        <is>
          <t>NDC 2024, средний</t>
        </is>
      </c>
      <c r="D897" s="3" t="inlineStr">
        <is>
          <t>прогноз</t>
        </is>
      </c>
      <c r="E897" s="3" t="n">
        <v>2027</v>
      </c>
      <c r="F897" s="9" t="n">
        <v>125434</v>
      </c>
      <c r="G897" s="3" t="inlineStr">
        <is>
          <t>persons</t>
        </is>
      </c>
      <c r="H897" s="13" t="inlineStr">
        <is>
          <t>https://web.archive.org/web/20250123031023/https://pop-proj.ndc.gov.tw/Custom_Fast_Statistics_Search.aspx?d=H08&amp;m=81&amp;n=235&amp;sms=10365&amp;Create=1</t>
        </is>
      </c>
    </row>
    <row r="898">
      <c r="A898" s="3" t="inlineStr">
        <is>
          <t>Тайвань: рождения — прогнозы NDC и факт</t>
        </is>
      </c>
      <c r="B898" s="3" t="inlineStr">
        <is>
          <t>TWN</t>
        </is>
      </c>
      <c r="C898" s="3" t="inlineStr">
        <is>
          <t>NDC 2024, средний</t>
        </is>
      </c>
      <c r="D898" s="3" t="inlineStr">
        <is>
          <t>прогноз</t>
        </is>
      </c>
      <c r="E898" s="3" t="n">
        <v>2028</v>
      </c>
      <c r="F898" s="9" t="n">
        <v>122438</v>
      </c>
      <c r="G898" s="3" t="inlineStr">
        <is>
          <t>persons</t>
        </is>
      </c>
      <c r="H898" s="13" t="inlineStr">
        <is>
          <t>https://web.archive.org/web/20250123031023/https://pop-proj.ndc.gov.tw/Custom_Fast_Statistics_Search.aspx?d=H08&amp;m=81&amp;n=235&amp;sms=10365&amp;Create=1</t>
        </is>
      </c>
    </row>
    <row r="899">
      <c r="A899" s="3" t="inlineStr">
        <is>
          <t>Тайвань: рождения — прогнозы NDC и факт</t>
        </is>
      </c>
      <c r="B899" s="3" t="inlineStr">
        <is>
          <t>TWN</t>
        </is>
      </c>
      <c r="C899" s="3" t="inlineStr">
        <is>
          <t>NDC 2024, средний</t>
        </is>
      </c>
      <c r="D899" s="3" t="inlineStr">
        <is>
          <t>прогноз</t>
        </is>
      </c>
      <c r="E899" s="3" t="n">
        <v>2029</v>
      </c>
      <c r="F899" s="9" t="n">
        <v>119621</v>
      </c>
      <c r="G899" s="3" t="inlineStr">
        <is>
          <t>persons</t>
        </is>
      </c>
      <c r="H899" s="13" t="inlineStr">
        <is>
          <t>https://web.archive.org/web/20250123031023/https://pop-proj.ndc.gov.tw/Custom_Fast_Statistics_Search.aspx?d=H08&amp;m=81&amp;n=235&amp;sms=10365&amp;Create=1</t>
        </is>
      </c>
    </row>
    <row r="900">
      <c r="A900" s="3" t="inlineStr">
        <is>
          <t>Тайвань: рождения — прогнозы NDC и факт</t>
        </is>
      </c>
      <c r="B900" s="3" t="inlineStr">
        <is>
          <t>TWN</t>
        </is>
      </c>
      <c r="C900" s="3" t="inlineStr">
        <is>
          <t>NDC 2024, средний</t>
        </is>
      </c>
      <c r="D900" s="3" t="inlineStr">
        <is>
          <t>прогноз</t>
        </is>
      </c>
      <c r="E900" s="3" t="n">
        <v>2030</v>
      </c>
      <c r="F900" s="9" t="n">
        <v>117279</v>
      </c>
      <c r="G900" s="3" t="inlineStr">
        <is>
          <t>persons</t>
        </is>
      </c>
      <c r="H900" s="13" t="inlineStr">
        <is>
          <t>https://web.archive.org/web/20250123031023/https://pop-proj.ndc.gov.tw/Custom_Fast_Statistics_Search.aspx?d=H08&amp;m=81&amp;n=235&amp;sms=10365&amp;Create=1</t>
        </is>
      </c>
    </row>
    <row r="901">
      <c r="A901" s="3" t="inlineStr">
        <is>
          <t>Тайвань: рождения — прогнозы NDC и факт</t>
        </is>
      </c>
      <c r="B901" s="3" t="inlineStr">
        <is>
          <t>TWN</t>
        </is>
      </c>
      <c r="C901" s="3" t="inlineStr">
        <is>
          <t>NDC 2024, средний</t>
        </is>
      </c>
      <c r="D901" s="3" t="inlineStr">
        <is>
          <t>прогноз</t>
        </is>
      </c>
      <c r="E901" s="3" t="n">
        <v>2031</v>
      </c>
      <c r="F901" s="9" t="n">
        <v>115039</v>
      </c>
      <c r="G901" s="3" t="inlineStr">
        <is>
          <t>persons</t>
        </is>
      </c>
      <c r="H901" s="13" t="inlineStr">
        <is>
          <t>https://web.archive.org/web/20250123031023/https://pop-proj.ndc.gov.tw/Custom_Fast_Statistics_Search.aspx?d=H08&amp;m=81&amp;n=235&amp;sms=10365&amp;Create=1</t>
        </is>
      </c>
    </row>
    <row r="902">
      <c r="A902" s="3" t="inlineStr">
        <is>
          <t>Тайвань: рождения — прогнозы NDC и факт</t>
        </is>
      </c>
      <c r="B902" s="3" t="inlineStr">
        <is>
          <t>TWN</t>
        </is>
      </c>
      <c r="C902" s="3" t="inlineStr">
        <is>
          <t>NDC 2024, средний</t>
        </is>
      </c>
      <c r="D902" s="3" t="inlineStr">
        <is>
          <t>прогноз</t>
        </is>
      </c>
      <c r="E902" s="3" t="n">
        <v>2032</v>
      </c>
      <c r="F902" s="9" t="n">
        <v>113071</v>
      </c>
      <c r="G902" s="3" t="inlineStr">
        <is>
          <t>persons</t>
        </is>
      </c>
      <c r="H902" s="13" t="inlineStr">
        <is>
          <t>https://web.archive.org/web/20250123031023/https://pop-proj.ndc.gov.tw/Custom_Fast_Statistics_Search.aspx?d=H08&amp;m=81&amp;n=235&amp;sms=10365&amp;Create=1</t>
        </is>
      </c>
    </row>
    <row r="903">
      <c r="A903" s="3" t="inlineStr">
        <is>
          <t>Тайвань: рождения — прогнозы NDC и факт</t>
        </is>
      </c>
      <c r="B903" s="3" t="inlineStr">
        <is>
          <t>TWN</t>
        </is>
      </c>
      <c r="C903" s="3" t="inlineStr">
        <is>
          <t>NDC 2024, средний</t>
        </is>
      </c>
      <c r="D903" s="3" t="inlineStr">
        <is>
          <t>прогноз</t>
        </is>
      </c>
      <c r="E903" s="3" t="n">
        <v>2033</v>
      </c>
      <c r="F903" s="9" t="n">
        <v>111138</v>
      </c>
      <c r="G903" s="3" t="inlineStr">
        <is>
          <t>persons</t>
        </is>
      </c>
      <c r="H903" s="13" t="inlineStr">
        <is>
          <t>https://web.archive.org/web/20250123031023/https://pop-proj.ndc.gov.tw/Custom_Fast_Statistics_Search.aspx?d=H08&amp;m=81&amp;n=235&amp;sms=10365&amp;Create=1</t>
        </is>
      </c>
    </row>
    <row r="904">
      <c r="A904" s="3" t="inlineStr">
        <is>
          <t>Тайвань: рождения — прогнозы NDC и факт</t>
        </is>
      </c>
      <c r="B904" s="3" t="inlineStr">
        <is>
          <t>TWN</t>
        </is>
      </c>
      <c r="C904" s="3" t="inlineStr">
        <is>
          <t>NDC 2024, средний</t>
        </is>
      </c>
      <c r="D904" s="3" t="inlineStr">
        <is>
          <t>прогноз</t>
        </is>
      </c>
      <c r="E904" s="3" t="n">
        <v>2034</v>
      </c>
      <c r="F904" s="9" t="n">
        <v>109492</v>
      </c>
      <c r="G904" s="3" t="inlineStr">
        <is>
          <t>persons</t>
        </is>
      </c>
      <c r="H904" s="13" t="inlineStr">
        <is>
          <t>https://web.archive.org/web/20250123031023/https://pop-proj.ndc.gov.tw/Custom_Fast_Statistics_Search.aspx?d=H08&amp;m=81&amp;n=235&amp;sms=10365&amp;Create=1</t>
        </is>
      </c>
    </row>
    <row r="905">
      <c r="A905" s="3" t="inlineStr">
        <is>
          <t>Тайвань: рождения — прогнозы NDC и факт</t>
        </is>
      </c>
      <c r="B905" s="3" t="inlineStr">
        <is>
          <t>TWN</t>
        </is>
      </c>
      <c r="C905" s="3" t="inlineStr">
        <is>
          <t>NDC 2024, средний</t>
        </is>
      </c>
      <c r="D905" s="3" t="inlineStr">
        <is>
          <t>прогноз</t>
        </is>
      </c>
      <c r="E905" s="3" t="n">
        <v>2035</v>
      </c>
      <c r="F905" s="9" t="n">
        <v>107832</v>
      </c>
      <c r="G905" s="3" t="inlineStr">
        <is>
          <t>persons</t>
        </is>
      </c>
      <c r="H905" s="13" t="inlineStr">
        <is>
          <t>https://web.archive.org/web/20250123031023/https://pop-proj.ndc.gov.tw/Custom_Fast_Statistics_Search.aspx?d=H08&amp;m=81&amp;n=235&amp;sms=10365&amp;Create=1</t>
        </is>
      </c>
    </row>
    <row r="906">
      <c r="A906" s="3" t="inlineStr">
        <is>
          <t>Тайвань: рождения — прогнозы NDC и факт</t>
        </is>
      </c>
      <c r="B906" s="3" t="inlineStr">
        <is>
          <t>TWN</t>
        </is>
      </c>
      <c r="C906" s="3" t="inlineStr">
        <is>
          <t>NDC 2024, средний</t>
        </is>
      </c>
      <c r="D906" s="3" t="inlineStr">
        <is>
          <t>прогноз</t>
        </is>
      </c>
      <c r="E906" s="3" t="n">
        <v>2036</v>
      </c>
      <c r="F906" s="9" t="n">
        <v>106132</v>
      </c>
      <c r="G906" s="3" t="inlineStr">
        <is>
          <t>persons</t>
        </is>
      </c>
      <c r="H906" s="13" t="inlineStr">
        <is>
          <t>https://web.archive.org/web/20250123031023/https://pop-proj.ndc.gov.tw/Custom_Fast_Statistics_Search.aspx?d=H08&amp;m=81&amp;n=235&amp;sms=10365&amp;Create=1</t>
        </is>
      </c>
    </row>
    <row r="907">
      <c r="A907" s="3" t="inlineStr">
        <is>
          <t>Тайвань: рождения — прогнозы NDC и факт</t>
        </is>
      </c>
      <c r="B907" s="3" t="inlineStr">
        <is>
          <t>TWN</t>
        </is>
      </c>
      <c r="C907" s="3" t="inlineStr">
        <is>
          <t>NDC 2024, средний</t>
        </is>
      </c>
      <c r="D907" s="3" t="inlineStr">
        <is>
          <t>прогноз</t>
        </is>
      </c>
      <c r="E907" s="3" t="n">
        <v>2037</v>
      </c>
      <c r="F907" s="9" t="n">
        <v>104600</v>
      </c>
      <c r="G907" s="3" t="inlineStr">
        <is>
          <t>persons</t>
        </is>
      </c>
      <c r="H907" s="13" t="inlineStr">
        <is>
          <t>https://web.archive.org/web/20250123031023/https://pop-proj.ndc.gov.tw/Custom_Fast_Statistics_Search.aspx?d=H08&amp;m=81&amp;n=235&amp;sms=10365&amp;Create=1</t>
        </is>
      </c>
    </row>
    <row r="908">
      <c r="A908" s="3" t="inlineStr">
        <is>
          <t>Тайвань: рождения — прогнозы NDC и факт</t>
        </is>
      </c>
      <c r="B908" s="3" t="inlineStr">
        <is>
          <t>TWN</t>
        </is>
      </c>
      <c r="C908" s="3" t="inlineStr">
        <is>
          <t>NDC 2024, средний</t>
        </is>
      </c>
      <c r="D908" s="3" t="inlineStr">
        <is>
          <t>прогноз</t>
        </is>
      </c>
      <c r="E908" s="3" t="n">
        <v>2038</v>
      </c>
      <c r="F908" s="9" t="n">
        <v>103221</v>
      </c>
      <c r="G908" s="3" t="inlineStr">
        <is>
          <t>persons</t>
        </is>
      </c>
      <c r="H908" s="13" t="inlineStr">
        <is>
          <t>https://web.archive.org/web/20250123031023/https://pop-proj.ndc.gov.tw/Custom_Fast_Statistics_Search.aspx?d=H08&amp;m=81&amp;n=235&amp;sms=10365&amp;Create=1</t>
        </is>
      </c>
    </row>
    <row r="909">
      <c r="A909" s="3" t="inlineStr">
        <is>
          <t>Тайвань: рождения — прогнозы NDC и факт</t>
        </is>
      </c>
      <c r="B909" s="3" t="inlineStr">
        <is>
          <t>TWN</t>
        </is>
      </c>
      <c r="C909" s="3" t="inlineStr">
        <is>
          <t>NDC 2024, средний</t>
        </is>
      </c>
      <c r="D909" s="3" t="inlineStr">
        <is>
          <t>прогноз</t>
        </is>
      </c>
      <c r="E909" s="3" t="n">
        <v>2039</v>
      </c>
      <c r="F909" s="9" t="n">
        <v>101839</v>
      </c>
      <c r="G909" s="3" t="inlineStr">
        <is>
          <t>persons</t>
        </is>
      </c>
      <c r="H909" s="13" t="inlineStr">
        <is>
          <t>https://web.archive.org/web/20250123031023/https://pop-proj.ndc.gov.tw/Custom_Fast_Statistics_Search.aspx?d=H08&amp;m=81&amp;n=235&amp;sms=10365&amp;Create=1</t>
        </is>
      </c>
    </row>
    <row r="910">
      <c r="A910" s="3" t="inlineStr">
        <is>
          <t>Тайвань: рождения — прогнозы NDC и факт</t>
        </is>
      </c>
      <c r="B910" s="3" t="inlineStr">
        <is>
          <t>TWN</t>
        </is>
      </c>
      <c r="C910" s="3" t="inlineStr">
        <is>
          <t>NDC 2024, средний</t>
        </is>
      </c>
      <c r="D910" s="3" t="inlineStr">
        <is>
          <t>прогноз</t>
        </is>
      </c>
      <c r="E910" s="3" t="n">
        <v>2040</v>
      </c>
      <c r="F910" s="9" t="n">
        <v>99909</v>
      </c>
      <c r="G910" s="3" t="inlineStr">
        <is>
          <t>persons</t>
        </is>
      </c>
      <c r="H910" s="13" t="inlineStr">
        <is>
          <t>https://web.archive.org/web/20250123031023/https://pop-proj.ndc.gov.tw/Custom_Fast_Statistics_Search.aspx?d=H08&amp;m=81&amp;n=235&amp;sms=10365&amp;Create=1</t>
        </is>
      </c>
    </row>
    <row r="911">
      <c r="A911" s="3" t="inlineStr">
        <is>
          <t>Тайвань: рождения — прогнозы NDC и факт</t>
        </is>
      </c>
      <c r="B911" s="3" t="inlineStr">
        <is>
          <t>TWN</t>
        </is>
      </c>
      <c r="C911" s="3" t="inlineStr">
        <is>
          <t>NDC 2024, средний</t>
        </is>
      </c>
      <c r="D911" s="3" t="inlineStr">
        <is>
          <t>прогноз</t>
        </is>
      </c>
      <c r="E911" s="3" t="n">
        <v>2041</v>
      </c>
      <c r="F911" s="9" t="n">
        <v>98080</v>
      </c>
      <c r="G911" s="3" t="inlineStr">
        <is>
          <t>persons</t>
        </is>
      </c>
      <c r="H911" s="13" t="inlineStr">
        <is>
          <t>https://web.archive.org/web/20250123031023/https://pop-proj.ndc.gov.tw/Custom_Fast_Statistics_Search.aspx?d=H08&amp;m=81&amp;n=235&amp;sms=10365&amp;Create=1</t>
        </is>
      </c>
    </row>
    <row r="912">
      <c r="A912" s="3" t="inlineStr">
        <is>
          <t>Тайвань: рождения — прогнозы NDC и факт</t>
        </is>
      </c>
      <c r="B912" s="3" t="inlineStr">
        <is>
          <t>TWN</t>
        </is>
      </c>
      <c r="C912" s="3" t="inlineStr">
        <is>
          <t>NDC 2024, средний</t>
        </is>
      </c>
      <c r="D912" s="3" t="inlineStr">
        <is>
          <t>прогноз</t>
        </is>
      </c>
      <c r="E912" s="3" t="n">
        <v>2042</v>
      </c>
      <c r="F912" s="9" t="n">
        <v>96945</v>
      </c>
      <c r="G912" s="3" t="inlineStr">
        <is>
          <t>persons</t>
        </is>
      </c>
      <c r="H912" s="13" t="inlineStr">
        <is>
          <t>https://web.archive.org/web/20250123031023/https://pop-proj.ndc.gov.tw/Custom_Fast_Statistics_Search.aspx?d=H08&amp;m=81&amp;n=235&amp;sms=10365&amp;Create=1</t>
        </is>
      </c>
    </row>
    <row r="913">
      <c r="A913" s="3" t="inlineStr">
        <is>
          <t>Тайвань: рождения — прогнозы NDC и факт</t>
        </is>
      </c>
      <c r="B913" s="3" t="inlineStr">
        <is>
          <t>TWN</t>
        </is>
      </c>
      <c r="C913" s="3" t="inlineStr">
        <is>
          <t>NDC 2024, средний</t>
        </is>
      </c>
      <c r="D913" s="3" t="inlineStr">
        <is>
          <t>прогноз</t>
        </is>
      </c>
      <c r="E913" s="3" t="n">
        <v>2043</v>
      </c>
      <c r="F913" s="9" t="n">
        <v>95883</v>
      </c>
      <c r="G913" s="3" t="inlineStr">
        <is>
          <t>persons</t>
        </is>
      </c>
      <c r="H913" s="13" t="inlineStr">
        <is>
          <t>https://web.archive.org/web/20250123031023/https://pop-proj.ndc.gov.tw/Custom_Fast_Statistics_Search.aspx?d=H08&amp;m=81&amp;n=235&amp;sms=10365&amp;Create=1</t>
        </is>
      </c>
    </row>
    <row r="914">
      <c r="A914" s="3" t="inlineStr">
        <is>
          <t>Тайвань: рождения — прогнозы NDC и факт</t>
        </is>
      </c>
      <c r="B914" s="3" t="inlineStr">
        <is>
          <t>TWN</t>
        </is>
      </c>
      <c r="C914" s="3" t="inlineStr">
        <is>
          <t>NDC 2024, средний</t>
        </is>
      </c>
      <c r="D914" s="3" t="inlineStr">
        <is>
          <t>прогноз</t>
        </is>
      </c>
      <c r="E914" s="3" t="n">
        <v>2044</v>
      </c>
      <c r="F914" s="9" t="n">
        <v>94871</v>
      </c>
      <c r="G914" s="3" t="inlineStr">
        <is>
          <t>persons</t>
        </is>
      </c>
      <c r="H914" s="13" t="inlineStr">
        <is>
          <t>https://web.archive.org/web/20250123031023/https://pop-proj.ndc.gov.tw/Custom_Fast_Statistics_Search.aspx?d=H08&amp;m=81&amp;n=235&amp;sms=10365&amp;Create=1</t>
        </is>
      </c>
    </row>
    <row r="915">
      <c r="A915" s="3" t="inlineStr">
        <is>
          <t>Тайвань: рождения — прогнозы NDC и факт</t>
        </is>
      </c>
      <c r="B915" s="3" t="inlineStr">
        <is>
          <t>TWN</t>
        </is>
      </c>
      <c r="C915" s="3" t="inlineStr">
        <is>
          <t>NDC 2024, средний</t>
        </is>
      </c>
      <c r="D915" s="3" t="inlineStr">
        <is>
          <t>прогноз</t>
        </is>
      </c>
      <c r="E915" s="3" t="n">
        <v>2045</v>
      </c>
      <c r="F915" s="9" t="n">
        <v>94036</v>
      </c>
      <c r="G915" s="3" t="inlineStr">
        <is>
          <t>persons</t>
        </is>
      </c>
      <c r="H915" s="13" t="inlineStr">
        <is>
          <t>https://web.archive.org/web/20250123031023/https://pop-proj.ndc.gov.tw/Custom_Fast_Statistics_Search.aspx?d=H08&amp;m=81&amp;n=235&amp;sms=10365&amp;Create=1</t>
        </is>
      </c>
    </row>
    <row r="916">
      <c r="A916" s="3" t="inlineStr">
        <is>
          <t>Тайвань: рождения — прогнозы NDC и факт</t>
        </is>
      </c>
      <c r="B916" s="3" t="inlineStr">
        <is>
          <t>TWN</t>
        </is>
      </c>
      <c r="C916" s="3" t="inlineStr">
        <is>
          <t>NDC 2024, средний</t>
        </is>
      </c>
      <c r="D916" s="3" t="inlineStr">
        <is>
          <t>прогноз</t>
        </is>
      </c>
      <c r="E916" s="3" t="n">
        <v>2046</v>
      </c>
      <c r="F916" s="9" t="n">
        <v>93089</v>
      </c>
      <c r="G916" s="3" t="inlineStr">
        <is>
          <t>persons</t>
        </is>
      </c>
      <c r="H916" s="13" t="inlineStr">
        <is>
          <t>https://web.archive.org/web/20250123031023/https://pop-proj.ndc.gov.tw/Custom_Fast_Statistics_Search.aspx?d=H08&amp;m=81&amp;n=235&amp;sms=10365&amp;Create=1</t>
        </is>
      </c>
    </row>
    <row r="917">
      <c r="A917" s="3" t="inlineStr">
        <is>
          <t>Тайвань: рождения — прогнозы NDC и факт</t>
        </is>
      </c>
      <c r="B917" s="3" t="inlineStr">
        <is>
          <t>TWN</t>
        </is>
      </c>
      <c r="C917" s="3" t="inlineStr">
        <is>
          <t>NDC 2024, средний</t>
        </is>
      </c>
      <c r="D917" s="3" t="inlineStr">
        <is>
          <t>прогноз</t>
        </is>
      </c>
      <c r="E917" s="3" t="n">
        <v>2047</v>
      </c>
      <c r="F917" s="9" t="n">
        <v>91544</v>
      </c>
      <c r="G917" s="3" t="inlineStr">
        <is>
          <t>persons</t>
        </is>
      </c>
      <c r="H917" s="13" t="inlineStr">
        <is>
          <t>https://web.archive.org/web/20250123031023/https://pop-proj.ndc.gov.tw/Custom_Fast_Statistics_Search.aspx?d=H08&amp;m=81&amp;n=235&amp;sms=10365&amp;Create=1</t>
        </is>
      </c>
    </row>
    <row r="918">
      <c r="A918" s="3" t="inlineStr">
        <is>
          <t>Тайвань: рождения — прогнозы NDC и факт</t>
        </is>
      </c>
      <c r="B918" s="3" t="inlineStr">
        <is>
          <t>TWN</t>
        </is>
      </c>
      <c r="C918" s="3" t="inlineStr">
        <is>
          <t>NDC 2024, средний</t>
        </is>
      </c>
      <c r="D918" s="3" t="inlineStr">
        <is>
          <t>прогноз</t>
        </is>
      </c>
      <c r="E918" s="3" t="n">
        <v>2048</v>
      </c>
      <c r="F918" s="9" t="n">
        <v>89764</v>
      </c>
      <c r="G918" s="3" t="inlineStr">
        <is>
          <t>persons</t>
        </is>
      </c>
      <c r="H918" s="13" t="inlineStr">
        <is>
          <t>https://web.archive.org/web/20250123031023/https://pop-proj.ndc.gov.tw/Custom_Fast_Statistics_Search.aspx?d=H08&amp;m=81&amp;n=235&amp;sms=10365&amp;Create=1</t>
        </is>
      </c>
    </row>
    <row r="919">
      <c r="A919" s="3" t="inlineStr">
        <is>
          <t>Тайвань: рождения — прогнозы NDC и факт</t>
        </is>
      </c>
      <c r="B919" s="3" t="inlineStr">
        <is>
          <t>TWN</t>
        </is>
      </c>
      <c r="C919" s="3" t="inlineStr">
        <is>
          <t>NDC 2024, средний</t>
        </is>
      </c>
      <c r="D919" s="3" t="inlineStr">
        <is>
          <t>прогноз</t>
        </is>
      </c>
      <c r="E919" s="3" t="n">
        <v>2049</v>
      </c>
      <c r="F919" s="9" t="n">
        <v>88070</v>
      </c>
      <c r="G919" s="3" t="inlineStr">
        <is>
          <t>persons</t>
        </is>
      </c>
      <c r="H919" s="13" t="inlineStr">
        <is>
          <t>https://web.archive.org/web/20250123031023/https://pop-proj.ndc.gov.tw/Custom_Fast_Statistics_Search.aspx?d=H08&amp;m=81&amp;n=235&amp;sms=10365&amp;Create=1</t>
        </is>
      </c>
    </row>
    <row r="920">
      <c r="A920" s="3" t="inlineStr">
        <is>
          <t>Тайвань: рождения — прогнозы NDC и факт</t>
        </is>
      </c>
      <c r="B920" s="3" t="inlineStr">
        <is>
          <t>TWN</t>
        </is>
      </c>
      <c r="C920" s="3" t="inlineStr">
        <is>
          <t>NDC 2024, средний</t>
        </is>
      </c>
      <c r="D920" s="3" t="inlineStr">
        <is>
          <t>прогноз</t>
        </is>
      </c>
      <c r="E920" s="3" t="n">
        <v>2050</v>
      </c>
      <c r="F920" s="9" t="n">
        <v>86296</v>
      </c>
      <c r="G920" s="3" t="inlineStr">
        <is>
          <t>persons</t>
        </is>
      </c>
      <c r="H920" s="13" t="inlineStr">
        <is>
          <t>https://web.archive.org/web/20250123031023/https://pop-proj.ndc.gov.tw/Custom_Fast_Statistics_Search.aspx?d=H08&amp;m=81&amp;n=235&amp;sms=10365&amp;Create=1</t>
        </is>
      </c>
    </row>
    <row r="921">
      <c r="A921" s="3" t="inlineStr">
        <is>
          <t>Тайвань: рождения — прогнозы NDC и факт</t>
        </is>
      </c>
      <c r="B921" s="3" t="inlineStr">
        <is>
          <t>TWN</t>
        </is>
      </c>
      <c r="C921" s="3" t="inlineStr">
        <is>
          <t>NDC 2024, средний</t>
        </is>
      </c>
      <c r="D921" s="3" t="inlineStr">
        <is>
          <t>прогноз</t>
        </is>
      </c>
      <c r="E921" s="3" t="n">
        <v>2051</v>
      </c>
      <c r="F921" s="9" t="n">
        <v>84400</v>
      </c>
      <c r="G921" s="3" t="inlineStr">
        <is>
          <t>persons</t>
        </is>
      </c>
      <c r="H921" s="13" t="inlineStr">
        <is>
          <t>https://web.archive.org/web/20250123031023/https://pop-proj.ndc.gov.tw/Custom_Fast_Statistics_Search.aspx?d=H08&amp;m=81&amp;n=235&amp;sms=10365&amp;Create=1</t>
        </is>
      </c>
    </row>
    <row r="922">
      <c r="A922" s="3" t="inlineStr">
        <is>
          <t>Тайвань: рождения — прогнозы NDC и факт</t>
        </is>
      </c>
      <c r="B922" s="3" t="inlineStr">
        <is>
          <t>TWN</t>
        </is>
      </c>
      <c r="C922" s="3" t="inlineStr">
        <is>
          <t>NDC 2024, средний</t>
        </is>
      </c>
      <c r="D922" s="3" t="inlineStr">
        <is>
          <t>прогноз</t>
        </is>
      </c>
      <c r="E922" s="3" t="n">
        <v>2052</v>
      </c>
      <c r="F922" s="9" t="n">
        <v>81833</v>
      </c>
      <c r="G922" s="3" t="inlineStr">
        <is>
          <t>persons</t>
        </is>
      </c>
      <c r="H922" s="13" t="inlineStr">
        <is>
          <t>https://web.archive.org/web/20250123031023/https://pop-proj.ndc.gov.tw/Custom_Fast_Statistics_Search.aspx?d=H08&amp;m=81&amp;n=235&amp;sms=10365&amp;Create=1</t>
        </is>
      </c>
    </row>
    <row r="923">
      <c r="A923" s="3" t="inlineStr">
        <is>
          <t>Тайвань: рождения — прогнозы NDC и факт</t>
        </is>
      </c>
      <c r="B923" s="3" t="inlineStr">
        <is>
          <t>TWN</t>
        </is>
      </c>
      <c r="C923" s="3" t="inlineStr">
        <is>
          <t>NDC 2024, средний</t>
        </is>
      </c>
      <c r="D923" s="3" t="inlineStr">
        <is>
          <t>прогноз</t>
        </is>
      </c>
      <c r="E923" s="3" t="n">
        <v>2053</v>
      </c>
      <c r="F923" s="9" t="n">
        <v>79240</v>
      </c>
      <c r="G923" s="3" t="inlineStr">
        <is>
          <t>persons</t>
        </is>
      </c>
      <c r="H923" s="13" t="inlineStr">
        <is>
          <t>https://web.archive.org/web/20250123031023/https://pop-proj.ndc.gov.tw/Custom_Fast_Statistics_Search.aspx?d=H08&amp;m=81&amp;n=235&amp;sms=10365&amp;Create=1</t>
        </is>
      </c>
    </row>
    <row r="924">
      <c r="A924" s="3" t="inlineStr">
        <is>
          <t>Тайвань: рождения — прогнозы NDC и факт</t>
        </is>
      </c>
      <c r="B924" s="3" t="inlineStr">
        <is>
          <t>TWN</t>
        </is>
      </c>
      <c r="C924" s="3" t="inlineStr">
        <is>
          <t>NDC 2024, средний</t>
        </is>
      </c>
      <c r="D924" s="3" t="inlineStr">
        <is>
          <t>прогноз</t>
        </is>
      </c>
      <c r="E924" s="3" t="n">
        <v>2054</v>
      </c>
      <c r="F924" s="9" t="n">
        <v>76917</v>
      </c>
      <c r="G924" s="3" t="inlineStr">
        <is>
          <t>persons</t>
        </is>
      </c>
      <c r="H924" s="13" t="inlineStr">
        <is>
          <t>https://web.archive.org/web/20250123031023/https://pop-proj.ndc.gov.tw/Custom_Fast_Statistics_Search.aspx?d=H08&amp;m=81&amp;n=235&amp;sms=10365&amp;Create=1</t>
        </is>
      </c>
    </row>
    <row r="925">
      <c r="A925" s="3" t="inlineStr">
        <is>
          <t>Тайвань: рождения — прогнозы NDC и факт</t>
        </is>
      </c>
      <c r="B925" s="3" t="inlineStr">
        <is>
          <t>TWN</t>
        </is>
      </c>
      <c r="C925" s="3" t="inlineStr">
        <is>
          <t>NDC 2024, средний</t>
        </is>
      </c>
      <c r="D925" s="3" t="inlineStr">
        <is>
          <t>прогноз</t>
        </is>
      </c>
      <c r="E925" s="3" t="n">
        <v>2055</v>
      </c>
      <c r="F925" s="9" t="n">
        <v>74559</v>
      </c>
      <c r="G925" s="3" t="inlineStr">
        <is>
          <t>persons</t>
        </is>
      </c>
      <c r="H925" s="13" t="inlineStr">
        <is>
          <t>https://web.archive.org/web/20250123031023/https://pop-proj.ndc.gov.tw/Custom_Fast_Statistics_Search.aspx?d=H08&amp;m=81&amp;n=235&amp;sms=10365&amp;Create=1</t>
        </is>
      </c>
    </row>
    <row r="926">
      <c r="A926" s="3" t="inlineStr">
        <is>
          <t>Тайвань: рождения — прогнозы NDC и факт</t>
        </is>
      </c>
      <c r="B926" s="3" t="inlineStr">
        <is>
          <t>TWN</t>
        </is>
      </c>
      <c r="C926" s="3" t="inlineStr">
        <is>
          <t>NDC 2024, средний</t>
        </is>
      </c>
      <c r="D926" s="3" t="inlineStr">
        <is>
          <t>прогноз</t>
        </is>
      </c>
      <c r="E926" s="3" t="n">
        <v>2056</v>
      </c>
      <c r="F926" s="9" t="n">
        <v>72221</v>
      </c>
      <c r="G926" s="3" t="inlineStr">
        <is>
          <t>persons</t>
        </is>
      </c>
      <c r="H926" s="13" t="inlineStr">
        <is>
          <t>https://web.archive.org/web/20250123031023/https://pop-proj.ndc.gov.tw/Custom_Fast_Statistics_Search.aspx?d=H08&amp;m=81&amp;n=235&amp;sms=10365&amp;Create=1</t>
        </is>
      </c>
    </row>
    <row r="927">
      <c r="A927" s="3" t="inlineStr">
        <is>
          <t>Тайвань: рождения — прогнозы NDC и факт</t>
        </is>
      </c>
      <c r="B927" s="3" t="inlineStr">
        <is>
          <t>TWN</t>
        </is>
      </c>
      <c r="C927" s="3" t="inlineStr">
        <is>
          <t>NDC 2024, средний</t>
        </is>
      </c>
      <c r="D927" s="3" t="inlineStr">
        <is>
          <t>прогноз</t>
        </is>
      </c>
      <c r="E927" s="3" t="n">
        <v>2057</v>
      </c>
      <c r="F927" s="9" t="n">
        <v>69957</v>
      </c>
      <c r="G927" s="3" t="inlineStr">
        <is>
          <t>persons</t>
        </is>
      </c>
      <c r="H927" s="13" t="inlineStr">
        <is>
          <t>https://web.archive.org/web/20250123031023/https://pop-proj.ndc.gov.tw/Custom_Fast_Statistics_Search.aspx?d=H08&amp;m=81&amp;n=235&amp;sms=10365&amp;Create=1</t>
        </is>
      </c>
    </row>
    <row r="928">
      <c r="A928" s="3" t="inlineStr">
        <is>
          <t>Тайвань: рождения — прогнозы NDC и факт</t>
        </is>
      </c>
      <c r="B928" s="3" t="inlineStr">
        <is>
          <t>TWN</t>
        </is>
      </c>
      <c r="C928" s="3" t="inlineStr">
        <is>
          <t>NDC 2024, средний</t>
        </is>
      </c>
      <c r="D928" s="3" t="inlineStr">
        <is>
          <t>прогноз</t>
        </is>
      </c>
      <c r="E928" s="3" t="n">
        <v>2058</v>
      </c>
      <c r="F928" s="9" t="n">
        <v>68012</v>
      </c>
      <c r="G928" s="3" t="inlineStr">
        <is>
          <t>persons</t>
        </is>
      </c>
      <c r="H928" s="13" t="inlineStr">
        <is>
          <t>https://web.archive.org/web/20250123031023/https://pop-proj.ndc.gov.tw/Custom_Fast_Statistics_Search.aspx?d=H08&amp;m=81&amp;n=235&amp;sms=10365&amp;Create=1</t>
        </is>
      </c>
    </row>
    <row r="929">
      <c r="A929" s="3" t="inlineStr">
        <is>
          <t>Тайвань: рождения — прогнозы NDC и факт</t>
        </is>
      </c>
      <c r="B929" s="3" t="inlineStr">
        <is>
          <t>TWN</t>
        </is>
      </c>
      <c r="C929" s="3" t="inlineStr">
        <is>
          <t>NDC 2024, средний</t>
        </is>
      </c>
      <c r="D929" s="3" t="inlineStr">
        <is>
          <t>прогноз</t>
        </is>
      </c>
      <c r="E929" s="3" t="n">
        <v>2059</v>
      </c>
      <c r="F929" s="9" t="n">
        <v>66198</v>
      </c>
      <c r="G929" s="3" t="inlineStr">
        <is>
          <t>persons</t>
        </is>
      </c>
      <c r="H929" s="13" t="inlineStr">
        <is>
          <t>https://web.archive.org/web/20250123031023/https://pop-proj.ndc.gov.tw/Custom_Fast_Statistics_Search.aspx?d=H08&amp;m=81&amp;n=235&amp;sms=10365&amp;Create=1</t>
        </is>
      </c>
    </row>
    <row r="930">
      <c r="A930" s="3" t="inlineStr">
        <is>
          <t>Тайвань: рождения — прогнозы NDC и факт</t>
        </is>
      </c>
      <c r="B930" s="3" t="inlineStr">
        <is>
          <t>TWN</t>
        </is>
      </c>
      <c r="C930" s="3" t="inlineStr">
        <is>
          <t>NDC 2024, средний</t>
        </is>
      </c>
      <c r="D930" s="3" t="inlineStr">
        <is>
          <t>прогноз</t>
        </is>
      </c>
      <c r="E930" s="3" t="n">
        <v>2060</v>
      </c>
      <c r="F930" s="9" t="n">
        <v>64453</v>
      </c>
      <c r="G930" s="3" t="inlineStr">
        <is>
          <t>persons</t>
        </is>
      </c>
      <c r="H930" s="13" t="inlineStr">
        <is>
          <t>https://web.archive.org/web/20250123031023/https://pop-proj.ndc.gov.tw/Custom_Fast_Statistics_Search.aspx?d=H08&amp;m=81&amp;n=235&amp;sms=10365&amp;Create=1</t>
        </is>
      </c>
    </row>
    <row r="931">
      <c r="A931" s="3" t="inlineStr">
        <is>
          <t>Тайвань: рождаемость — прогнозы и факт</t>
        </is>
      </c>
      <c r="B931" s="3" t="inlineStr">
        <is>
          <t>TWN</t>
        </is>
      </c>
      <c r="C931" s="3" t="inlineStr">
        <is>
          <t>Факт</t>
        </is>
      </c>
      <c r="D931" s="3" t="inlineStr">
        <is>
          <t>факт</t>
        </is>
      </c>
      <c r="E931" s="3" t="n">
        <v>2010</v>
      </c>
      <c r="F931" s="9" t="n">
        <v>0.895</v>
      </c>
      <c r="G931" s="3" t="inlineStr">
        <is>
          <t>tfr</t>
        </is>
      </c>
      <c r="H931" s="13" t="inlineStr">
        <is>
          <t>https://www.ris.gov.tw/info-popudata/app/awFastDownload/file/y2sa-00000.ods/y2sa/00000/</t>
        </is>
      </c>
    </row>
    <row r="932">
      <c r="A932" s="3" t="inlineStr">
        <is>
          <t>Тайвань: рождаемость — прогнозы и факт</t>
        </is>
      </c>
      <c r="B932" s="3" t="inlineStr">
        <is>
          <t>TWN</t>
        </is>
      </c>
      <c r="C932" s="3" t="inlineStr">
        <is>
          <t>Факт</t>
        </is>
      </c>
      <c r="D932" s="3" t="inlineStr">
        <is>
          <t>факт</t>
        </is>
      </c>
      <c r="E932" s="3" t="n">
        <v>2011</v>
      </c>
      <c r="F932" s="9" t="n">
        <v>1.065</v>
      </c>
      <c r="G932" s="3" t="inlineStr">
        <is>
          <t>tfr</t>
        </is>
      </c>
      <c r="H932" s="13" t="inlineStr">
        <is>
          <t>https://www.ris.gov.tw/info-popudata/app/awFastDownload/file/y2sa-00000.ods/y2sa/00000/</t>
        </is>
      </c>
    </row>
    <row r="933">
      <c r="A933" s="3" t="inlineStr">
        <is>
          <t>Тайвань: рождаемость — прогнозы и факт</t>
        </is>
      </c>
      <c r="B933" s="3" t="inlineStr">
        <is>
          <t>TWN</t>
        </is>
      </c>
      <c r="C933" s="3" t="inlineStr">
        <is>
          <t>Факт</t>
        </is>
      </c>
      <c r="D933" s="3" t="inlineStr">
        <is>
          <t>факт</t>
        </is>
      </c>
      <c r="E933" s="3" t="n">
        <v>2012</v>
      </c>
      <c r="F933" s="9" t="n">
        <v>1.27</v>
      </c>
      <c r="G933" s="3" t="inlineStr">
        <is>
          <t>tfr</t>
        </is>
      </c>
      <c r="H933" s="13" t="inlineStr">
        <is>
          <t>https://www.ris.gov.tw/info-popudata/app/awFastDownload/file/y2sa-00000.ods/y2sa/00000/</t>
        </is>
      </c>
    </row>
    <row r="934">
      <c r="A934" s="3" t="inlineStr">
        <is>
          <t>Тайвань: рождаемость — прогнозы и факт</t>
        </is>
      </c>
      <c r="B934" s="3" t="inlineStr">
        <is>
          <t>TWN</t>
        </is>
      </c>
      <c r="C934" s="3" t="inlineStr">
        <is>
          <t>Факт</t>
        </is>
      </c>
      <c r="D934" s="3" t="inlineStr">
        <is>
          <t>факт</t>
        </is>
      </c>
      <c r="E934" s="3" t="n">
        <v>2013</v>
      </c>
      <c r="F934" s="9" t="n">
        <v>1.065</v>
      </c>
      <c r="G934" s="3" t="inlineStr">
        <is>
          <t>tfr</t>
        </is>
      </c>
      <c r="H934" s="13" t="inlineStr">
        <is>
          <t>https://www.ris.gov.tw/info-popudata/app/awFastDownload/file/y2sa-00000.ods/y2sa/00000/</t>
        </is>
      </c>
    </row>
    <row r="935">
      <c r="A935" s="3" t="inlineStr">
        <is>
          <t>Тайвань: рождаемость — прогнозы и факт</t>
        </is>
      </c>
      <c r="B935" s="3" t="inlineStr">
        <is>
          <t>TWN</t>
        </is>
      </c>
      <c r="C935" s="3" t="inlineStr">
        <is>
          <t>Факт</t>
        </is>
      </c>
      <c r="D935" s="3" t="inlineStr">
        <is>
          <t>факт</t>
        </is>
      </c>
      <c r="E935" s="3" t="n">
        <v>2014</v>
      </c>
      <c r="F935" s="9" t="n">
        <v>1.165</v>
      </c>
      <c r="G935" s="3" t="inlineStr">
        <is>
          <t>tfr</t>
        </is>
      </c>
      <c r="H935" s="13" t="inlineStr">
        <is>
          <t>https://www.ris.gov.tw/info-popudata/app/awFastDownload/file/y2sa-00000.ods/y2sa/00000/</t>
        </is>
      </c>
    </row>
    <row r="936">
      <c r="A936" s="3" t="inlineStr">
        <is>
          <t>Тайвань: рождаемость — прогнозы и факт</t>
        </is>
      </c>
      <c r="B936" s="3" t="inlineStr">
        <is>
          <t>TWN</t>
        </is>
      </c>
      <c r="C936" s="3" t="inlineStr">
        <is>
          <t>Факт</t>
        </is>
      </c>
      <c r="D936" s="3" t="inlineStr">
        <is>
          <t>факт</t>
        </is>
      </c>
      <c r="E936" s="3" t="n">
        <v>2015</v>
      </c>
      <c r="F936" s="9" t="n">
        <v>1.175</v>
      </c>
      <c r="G936" s="3" t="inlineStr">
        <is>
          <t>tfr</t>
        </is>
      </c>
      <c r="H936" s="13" t="inlineStr">
        <is>
          <t>https://www.ris.gov.tw/info-popudata/app/awFastDownload/file/y2sa-00000.ods/y2sa/00000/</t>
        </is>
      </c>
    </row>
    <row r="937">
      <c r="A937" s="3" t="inlineStr">
        <is>
          <t>Тайвань: рождаемость — прогнозы и факт</t>
        </is>
      </c>
      <c r="B937" s="3" t="inlineStr">
        <is>
          <t>TWN</t>
        </is>
      </c>
      <c r="C937" s="3" t="inlineStr">
        <is>
          <t>Факт</t>
        </is>
      </c>
      <c r="D937" s="3" t="inlineStr">
        <is>
          <t>факт</t>
        </is>
      </c>
      <c r="E937" s="3" t="n">
        <v>2016</v>
      </c>
      <c r="F937" s="9" t="n">
        <v>1.17</v>
      </c>
      <c r="G937" s="3" t="inlineStr">
        <is>
          <t>tfr</t>
        </is>
      </c>
      <c r="H937" s="13" t="inlineStr">
        <is>
          <t>https://www.ris.gov.tw/info-popudata/app/awFastDownload/file/y2sa-00000.ods/y2sa/00000/</t>
        </is>
      </c>
    </row>
    <row r="938">
      <c r="A938" s="3" t="inlineStr">
        <is>
          <t>Тайвань: рождаемость — прогнозы и факт</t>
        </is>
      </c>
      <c r="B938" s="3" t="inlineStr">
        <is>
          <t>TWN</t>
        </is>
      </c>
      <c r="C938" s="3" t="inlineStr">
        <is>
          <t>Факт</t>
        </is>
      </c>
      <c r="D938" s="3" t="inlineStr">
        <is>
          <t>факт</t>
        </is>
      </c>
      <c r="E938" s="3" t="n">
        <v>2017</v>
      </c>
      <c r="F938" s="9" t="n">
        <v>1.125</v>
      </c>
      <c r="G938" s="3" t="inlineStr">
        <is>
          <t>tfr</t>
        </is>
      </c>
      <c r="H938" s="13" t="inlineStr">
        <is>
          <t>https://www.ris.gov.tw/info-popudata/app/awFastDownload/file/y2sa-00000.ods/y2sa/00000/</t>
        </is>
      </c>
    </row>
    <row r="939">
      <c r="A939" s="3" t="inlineStr">
        <is>
          <t>Тайвань: рождаемость — прогнозы и факт</t>
        </is>
      </c>
      <c r="B939" s="3" t="inlineStr">
        <is>
          <t>TWN</t>
        </is>
      </c>
      <c r="C939" s="3" t="inlineStr">
        <is>
          <t>Факт</t>
        </is>
      </c>
      <c r="D939" s="3" t="inlineStr">
        <is>
          <t>факт</t>
        </is>
      </c>
      <c r="E939" s="3" t="n">
        <v>2018</v>
      </c>
      <c r="F939" s="9" t="n">
        <v>1.06</v>
      </c>
      <c r="G939" s="3" t="inlineStr">
        <is>
          <t>tfr</t>
        </is>
      </c>
      <c r="H939" s="13" t="inlineStr">
        <is>
          <t>https://www.ris.gov.tw/info-popudata/app/awFastDownload/file/y2sa-00000.ods/y2sa/00000/</t>
        </is>
      </c>
    </row>
    <row r="940">
      <c r="A940" s="3" t="inlineStr">
        <is>
          <t>Тайвань: рождаемость — прогнозы и факт</t>
        </is>
      </c>
      <c r="B940" s="3" t="inlineStr">
        <is>
          <t>TWN</t>
        </is>
      </c>
      <c r="C940" s="3" t="inlineStr">
        <is>
          <t>Факт</t>
        </is>
      </c>
      <c r="D940" s="3" t="inlineStr">
        <is>
          <t>факт</t>
        </is>
      </c>
      <c r="E940" s="3" t="n">
        <v>2019</v>
      </c>
      <c r="F940" s="9" t="n">
        <v>1.05</v>
      </c>
      <c r="G940" s="3" t="inlineStr">
        <is>
          <t>tfr</t>
        </is>
      </c>
      <c r="H940" s="13" t="inlineStr">
        <is>
          <t>https://www.ris.gov.tw/info-popudata/app/awFastDownload/file/y2sa-00000.ods/y2sa/00000/</t>
        </is>
      </c>
    </row>
    <row r="941">
      <c r="A941" s="3" t="inlineStr">
        <is>
          <t>Тайвань: рождаемость — прогнозы и факт</t>
        </is>
      </c>
      <c r="B941" s="3" t="inlineStr">
        <is>
          <t>TWN</t>
        </is>
      </c>
      <c r="C941" s="3" t="inlineStr">
        <is>
          <t>Факт</t>
        </is>
      </c>
      <c r="D941" s="3" t="inlineStr">
        <is>
          <t>факт</t>
        </is>
      </c>
      <c r="E941" s="3" t="n">
        <v>2020</v>
      </c>
      <c r="F941" s="9" t="n">
        <v>0.99</v>
      </c>
      <c r="G941" s="3" t="inlineStr">
        <is>
          <t>tfr</t>
        </is>
      </c>
      <c r="H941" s="13" t="inlineStr">
        <is>
          <t>https://www.ris.gov.tw/info-popudata/app/awFastDownload/file/y2sa-00000.ods/y2sa/00000/</t>
        </is>
      </c>
    </row>
    <row r="942">
      <c r="A942" s="3" t="inlineStr">
        <is>
          <t>Тайвань: рождаемость — прогнозы и факт</t>
        </is>
      </c>
      <c r="B942" s="3" t="inlineStr">
        <is>
          <t>TWN</t>
        </is>
      </c>
      <c r="C942" s="3" t="inlineStr">
        <is>
          <t>Факт</t>
        </is>
      </c>
      <c r="D942" s="3" t="inlineStr">
        <is>
          <t>факт</t>
        </is>
      </c>
      <c r="E942" s="3" t="n">
        <v>2021</v>
      </c>
      <c r="F942" s="9" t="n">
        <v>0.975</v>
      </c>
      <c r="G942" s="3" t="inlineStr">
        <is>
          <t>tfr</t>
        </is>
      </c>
      <c r="H942" s="13" t="inlineStr">
        <is>
          <t>https://www.ris.gov.tw/info-popudata/app/awFastDownload/file/y2sa-00000.ods/y2sa/00000/</t>
        </is>
      </c>
    </row>
    <row r="943">
      <c r="A943" s="3" t="inlineStr">
        <is>
          <t>Тайвань: рождаемость — прогнозы и факт</t>
        </is>
      </c>
      <c r="B943" s="3" t="inlineStr">
        <is>
          <t>TWN</t>
        </is>
      </c>
      <c r="C943" s="3" t="inlineStr">
        <is>
          <t>Факт</t>
        </is>
      </c>
      <c r="D943" s="3" t="inlineStr">
        <is>
          <t>факт</t>
        </is>
      </c>
      <c r="E943" s="3" t="n">
        <v>2022</v>
      </c>
      <c r="F943" s="9" t="n">
        <v>0.87</v>
      </c>
      <c r="G943" s="3" t="inlineStr">
        <is>
          <t>tfr</t>
        </is>
      </c>
      <c r="H943" s="13" t="inlineStr">
        <is>
          <t>https://www.ris.gov.tw/info-popudata/app/awFastDownload/file/y2sa-00000.ods/y2sa/00000/</t>
        </is>
      </c>
    </row>
    <row r="944">
      <c r="A944" s="3" t="inlineStr">
        <is>
          <t>Тайвань: рождаемость — прогнозы и факт</t>
        </is>
      </c>
      <c r="B944" s="3" t="inlineStr">
        <is>
          <t>TWN</t>
        </is>
      </c>
      <c r="C944" s="3" t="inlineStr">
        <is>
          <t>Факт</t>
        </is>
      </c>
      <c r="D944" s="3" t="inlineStr">
        <is>
          <t>факт</t>
        </is>
      </c>
      <c r="E944" s="3" t="n">
        <v>2023</v>
      </c>
      <c r="F944" s="9" t="n">
        <v>0.865</v>
      </c>
      <c r="G944" s="3" t="inlineStr">
        <is>
          <t>tfr</t>
        </is>
      </c>
      <c r="H944" s="13" t="inlineStr">
        <is>
          <t>https://www.ris.gov.tw/info-popudata/app/awFastDownload/file/y2sa-00000.ods/y2sa/00000/</t>
        </is>
      </c>
    </row>
    <row r="945">
      <c r="A945" s="3" t="inlineStr">
        <is>
          <t>Тайвань: рождаемость — прогнозы и факт</t>
        </is>
      </c>
      <c r="B945" s="3" t="inlineStr">
        <is>
          <t>TWN</t>
        </is>
      </c>
      <c r="C945" s="3" t="inlineStr">
        <is>
          <t>Факт</t>
        </is>
      </c>
      <c r="D945" s="3" t="inlineStr">
        <is>
          <t>факт</t>
        </is>
      </c>
      <c r="E945" s="3" t="n">
        <v>2024</v>
      </c>
      <c r="F945" s="9" t="n">
        <v>0.885</v>
      </c>
      <c r="G945" s="3" t="inlineStr">
        <is>
          <t>tfr</t>
        </is>
      </c>
      <c r="H945" s="13" t="inlineStr">
        <is>
          <t>https://www.ris.gov.tw/info-popudata/app/awFastDownload/file/y2sa-00000.ods/y2sa/00000/</t>
        </is>
      </c>
    </row>
    <row r="946">
      <c r="A946" s="3" t="inlineStr">
        <is>
          <t>Тайвань: рождаемость — прогнозы и факт</t>
        </is>
      </c>
      <c r="B946" s="3" t="inlineStr">
        <is>
          <t>TWN</t>
        </is>
      </c>
      <c r="C946" s="3" t="inlineStr">
        <is>
          <t>Факт</t>
        </is>
      </c>
      <c r="D946" s="3" t="inlineStr">
        <is>
          <t>факт</t>
        </is>
      </c>
      <c r="E946" s="3" t="n">
        <v>2025</v>
      </c>
      <c r="F946" s="9" t="n">
        <v>0.695</v>
      </c>
      <c r="G946" s="3" t="inlineStr">
        <is>
          <t>tfr</t>
        </is>
      </c>
      <c r="H946" s="13" t="inlineStr">
        <is>
          <t>https://www.ris.gov.tw/info-popudata/app/awFastDownload/file/y2sa-00000.ods/y2sa/00000/</t>
        </is>
      </c>
    </row>
    <row r="947">
      <c r="A947" s="3" t="inlineStr">
        <is>
          <t>Тайвань: рождаемость — прогнозы и факт</t>
        </is>
      </c>
      <c r="B947" s="3" t="inlineStr">
        <is>
          <t>TWN</t>
        </is>
      </c>
      <c r="C947" s="3" t="inlineStr">
        <is>
          <t>NDC 2016, средний</t>
        </is>
      </c>
      <c r="D947" s="3" t="inlineStr">
        <is>
          <t>прогноз</t>
        </is>
      </c>
      <c r="E947" s="3" t="n">
        <v>2016</v>
      </c>
      <c r="F947" s="9" t="n">
        <v>1.2</v>
      </c>
      <c r="G947" s="3" t="inlineStr">
        <is>
          <t>tfr</t>
        </is>
      </c>
      <c r="H947" s="13" t="inlineStr">
        <is>
          <t>https://web.archive.org/web/20230825183830/https://pop-proj.ndc.gov.tw/upload/download/%E4%B8%AD%E8%8F%AF%E6%B0%91%E5%9C%8B%E4%BA%BA%E5%8F%A3%E6%8E%A8%E4%BC%B0%28105%E8%87%B3150%E5%B9%B4%29.pdf</t>
        </is>
      </c>
    </row>
    <row r="948">
      <c r="A948" s="3" t="inlineStr">
        <is>
          <t>Тайвань: рождаемость — прогнозы и факт</t>
        </is>
      </c>
      <c r="B948" s="3" t="inlineStr">
        <is>
          <t>TWN</t>
        </is>
      </c>
      <c r="C948" s="3" t="inlineStr">
        <is>
          <t>NDC 2016, средний</t>
        </is>
      </c>
      <c r="D948" s="3" t="inlineStr">
        <is>
          <t>прогноз</t>
        </is>
      </c>
      <c r="E948" s="3" t="n">
        <v>2017</v>
      </c>
      <c r="F948" s="9" t="n">
        <v>1.2</v>
      </c>
      <c r="G948" s="3" t="inlineStr">
        <is>
          <t>tfr</t>
        </is>
      </c>
      <c r="H948" s="13" t="inlineStr">
        <is>
          <t>https://web.archive.org/web/20230825183830/https://pop-proj.ndc.gov.tw/upload/download/%E4%B8%AD%E8%8F%AF%E6%B0%91%E5%9C%8B%E4%BA%BA%E5%8F%A3%E6%8E%A8%E4%BC%B0%28105%E8%87%B3150%E5%B9%B4%29.pdf</t>
        </is>
      </c>
    </row>
    <row r="949">
      <c r="A949" s="3" t="inlineStr">
        <is>
          <t>Тайвань: рождаемость — прогнозы и факт</t>
        </is>
      </c>
      <c r="B949" s="3" t="inlineStr">
        <is>
          <t>TWN</t>
        </is>
      </c>
      <c r="C949" s="3" t="inlineStr">
        <is>
          <t>NDC 2016, средний</t>
        </is>
      </c>
      <c r="D949" s="3" t="inlineStr">
        <is>
          <t>прогноз</t>
        </is>
      </c>
      <c r="E949" s="3" t="n">
        <v>2018</v>
      </c>
      <c r="F949" s="9" t="n">
        <v>1.2</v>
      </c>
      <c r="G949" s="3" t="inlineStr">
        <is>
          <t>tfr</t>
        </is>
      </c>
      <c r="H949" s="13" t="inlineStr">
        <is>
          <t>https://web.archive.org/web/20230825183830/https://pop-proj.ndc.gov.tw/upload/download/%E4%B8%AD%E8%8F%AF%E6%B0%91%E5%9C%8B%E4%BA%BA%E5%8F%A3%E6%8E%A8%E4%BC%B0%28105%E8%87%B3150%E5%B9%B4%29.pdf</t>
        </is>
      </c>
    </row>
    <row r="950">
      <c r="A950" s="3" t="inlineStr">
        <is>
          <t>Тайвань: рождаемость — прогнозы и факт</t>
        </is>
      </c>
      <c r="B950" s="3" t="inlineStr">
        <is>
          <t>TWN</t>
        </is>
      </c>
      <c r="C950" s="3" t="inlineStr">
        <is>
          <t>NDC 2016, средний</t>
        </is>
      </c>
      <c r="D950" s="3" t="inlineStr">
        <is>
          <t>прогноз</t>
        </is>
      </c>
      <c r="E950" s="3" t="n">
        <v>2019</v>
      </c>
      <c r="F950" s="9" t="n">
        <v>1.2</v>
      </c>
      <c r="G950" s="3" t="inlineStr">
        <is>
          <t>tfr</t>
        </is>
      </c>
      <c r="H950" s="13" t="inlineStr">
        <is>
          <t>https://web.archive.org/web/20230825183830/https://pop-proj.ndc.gov.tw/upload/download/%E4%B8%AD%E8%8F%AF%E6%B0%91%E5%9C%8B%E4%BA%BA%E5%8F%A3%E6%8E%A8%E4%BC%B0%28105%E8%87%B3150%E5%B9%B4%29.pdf</t>
        </is>
      </c>
    </row>
    <row r="951">
      <c r="A951" s="3" t="inlineStr">
        <is>
          <t>Тайвань: рождаемость — прогнозы и факт</t>
        </is>
      </c>
      <c r="B951" s="3" t="inlineStr">
        <is>
          <t>TWN</t>
        </is>
      </c>
      <c r="C951" s="3" t="inlineStr">
        <is>
          <t>NDC 2016, средний</t>
        </is>
      </c>
      <c r="D951" s="3" t="inlineStr">
        <is>
          <t>прогноз</t>
        </is>
      </c>
      <c r="E951" s="3" t="n">
        <v>2020</v>
      </c>
      <c r="F951" s="9" t="n">
        <v>1.2</v>
      </c>
      <c r="G951" s="3" t="inlineStr">
        <is>
          <t>tfr</t>
        </is>
      </c>
      <c r="H951" s="13" t="inlineStr">
        <is>
          <t>https://web.archive.org/web/20230825183830/https://pop-proj.ndc.gov.tw/upload/download/%E4%B8%AD%E8%8F%AF%E6%B0%91%E5%9C%8B%E4%BA%BA%E5%8F%A3%E6%8E%A8%E4%BC%B0%28105%E8%87%B3150%E5%B9%B4%29.pdf</t>
        </is>
      </c>
    </row>
    <row r="952">
      <c r="A952" s="3" t="inlineStr">
        <is>
          <t>Тайвань: рождаемость — прогнозы и факт</t>
        </is>
      </c>
      <c r="B952" s="3" t="inlineStr">
        <is>
          <t>TWN</t>
        </is>
      </c>
      <c r="C952" s="3" t="inlineStr">
        <is>
          <t>NDC 2016, средний</t>
        </is>
      </c>
      <c r="D952" s="3" t="inlineStr">
        <is>
          <t>прогноз</t>
        </is>
      </c>
      <c r="E952" s="3" t="n">
        <v>2021</v>
      </c>
      <c r="F952" s="9" t="n">
        <v>1.2</v>
      </c>
      <c r="G952" s="3" t="inlineStr">
        <is>
          <t>tfr</t>
        </is>
      </c>
      <c r="H952" s="13" t="inlineStr">
        <is>
          <t>https://web.archive.org/web/20230825183830/https://pop-proj.ndc.gov.tw/upload/download/%E4%B8%AD%E8%8F%AF%E6%B0%91%E5%9C%8B%E4%BA%BA%E5%8F%A3%E6%8E%A8%E4%BC%B0%28105%E8%87%B3150%E5%B9%B4%29.pdf</t>
        </is>
      </c>
    </row>
    <row r="953">
      <c r="A953" s="3" t="inlineStr">
        <is>
          <t>Тайвань: рождаемость — прогнозы и факт</t>
        </is>
      </c>
      <c r="B953" s="3" t="inlineStr">
        <is>
          <t>TWN</t>
        </is>
      </c>
      <c r="C953" s="3" t="inlineStr">
        <is>
          <t>NDC 2016, средний</t>
        </is>
      </c>
      <c r="D953" s="3" t="inlineStr">
        <is>
          <t>прогноз</t>
        </is>
      </c>
      <c r="E953" s="3" t="n">
        <v>2022</v>
      </c>
      <c r="F953" s="9" t="n">
        <v>1.2</v>
      </c>
      <c r="G953" s="3" t="inlineStr">
        <is>
          <t>tfr</t>
        </is>
      </c>
      <c r="H953" s="13" t="inlineStr">
        <is>
          <t>https://web.archive.org/web/20230825183830/https://pop-proj.ndc.gov.tw/upload/download/%E4%B8%AD%E8%8F%AF%E6%B0%91%E5%9C%8B%E4%BA%BA%E5%8F%A3%E6%8E%A8%E4%BC%B0%28105%E8%87%B3150%E5%B9%B4%29.pdf</t>
        </is>
      </c>
    </row>
    <row r="954">
      <c r="A954" s="3" t="inlineStr">
        <is>
          <t>Тайвань: рождаемость — прогнозы и факт</t>
        </is>
      </c>
      <c r="B954" s="3" t="inlineStr">
        <is>
          <t>TWN</t>
        </is>
      </c>
      <c r="C954" s="3" t="inlineStr">
        <is>
          <t>NDC 2016, средний</t>
        </is>
      </c>
      <c r="D954" s="3" t="inlineStr">
        <is>
          <t>прогноз</t>
        </is>
      </c>
      <c r="E954" s="3" t="n">
        <v>2023</v>
      </c>
      <c r="F954" s="9" t="n">
        <v>1.2</v>
      </c>
      <c r="G954" s="3" t="inlineStr">
        <is>
          <t>tfr</t>
        </is>
      </c>
      <c r="H954" s="13" t="inlineStr">
        <is>
          <t>https://web.archive.org/web/20230825183830/https://pop-proj.ndc.gov.tw/upload/download/%E4%B8%AD%E8%8F%AF%E6%B0%91%E5%9C%8B%E4%BA%BA%E5%8F%A3%E6%8E%A8%E4%BC%B0%28105%E8%87%B3150%E5%B9%B4%29.pdf</t>
        </is>
      </c>
    </row>
    <row r="955">
      <c r="A955" s="3" t="inlineStr">
        <is>
          <t>Тайвань: рождаемость — прогнозы и факт</t>
        </is>
      </c>
      <c r="B955" s="3" t="inlineStr">
        <is>
          <t>TWN</t>
        </is>
      </c>
      <c r="C955" s="3" t="inlineStr">
        <is>
          <t>NDC 2016, средний</t>
        </is>
      </c>
      <c r="D955" s="3" t="inlineStr">
        <is>
          <t>прогноз</t>
        </is>
      </c>
      <c r="E955" s="3" t="n">
        <v>2024</v>
      </c>
      <c r="F955" s="9" t="n">
        <v>1.2</v>
      </c>
      <c r="G955" s="3" t="inlineStr">
        <is>
          <t>tfr</t>
        </is>
      </c>
      <c r="H955" s="13" t="inlineStr">
        <is>
          <t>https://web.archive.org/web/20230825183830/https://pop-proj.ndc.gov.tw/upload/download/%E4%B8%AD%E8%8F%AF%E6%B0%91%E5%9C%8B%E4%BA%BA%E5%8F%A3%E6%8E%A8%E4%BC%B0%28105%E8%87%B3150%E5%B9%B4%29.pdf</t>
        </is>
      </c>
    </row>
    <row r="956">
      <c r="A956" s="3" t="inlineStr">
        <is>
          <t>Тайвань: рождаемость — прогнозы и факт</t>
        </is>
      </c>
      <c r="B956" s="3" t="inlineStr">
        <is>
          <t>TWN</t>
        </is>
      </c>
      <c r="C956" s="3" t="inlineStr">
        <is>
          <t>NDC 2016, средний</t>
        </is>
      </c>
      <c r="D956" s="3" t="inlineStr">
        <is>
          <t>прогноз</t>
        </is>
      </c>
      <c r="E956" s="3" t="n">
        <v>2025</v>
      </c>
      <c r="F956" s="9" t="n">
        <v>1.2</v>
      </c>
      <c r="G956" s="3" t="inlineStr">
        <is>
          <t>tfr</t>
        </is>
      </c>
      <c r="H956" s="13" t="inlineStr">
        <is>
          <t>https://web.archive.org/web/20230825183830/https://pop-proj.ndc.gov.tw/upload/download/%E4%B8%AD%E8%8F%AF%E6%B0%91%E5%9C%8B%E4%BA%BA%E5%8F%A3%E6%8E%A8%E4%BC%B0%28105%E8%87%B3150%E5%B9%B4%29.pdf</t>
        </is>
      </c>
    </row>
    <row r="957">
      <c r="A957" s="3" t="inlineStr">
        <is>
          <t>Тайвань: рождаемость — прогнозы и факт</t>
        </is>
      </c>
      <c r="B957" s="3" t="inlineStr">
        <is>
          <t>TWN</t>
        </is>
      </c>
      <c r="C957" s="3" t="inlineStr">
        <is>
          <t>NDC 2016, средний</t>
        </is>
      </c>
      <c r="D957" s="3" t="inlineStr">
        <is>
          <t>прогноз</t>
        </is>
      </c>
      <c r="E957" s="3" t="n">
        <v>2026</v>
      </c>
      <c r="F957" s="9" t="n">
        <v>1.2</v>
      </c>
      <c r="G957" s="3" t="inlineStr">
        <is>
          <t>tfr</t>
        </is>
      </c>
      <c r="H957" s="13" t="inlineStr">
        <is>
          <t>https://web.archive.org/web/20230825183830/https://pop-proj.ndc.gov.tw/upload/download/%E4%B8%AD%E8%8F%AF%E6%B0%91%E5%9C%8B%E4%BA%BA%E5%8F%A3%E6%8E%A8%E4%BC%B0%28105%E8%87%B3150%E5%B9%B4%29.pdf</t>
        </is>
      </c>
    </row>
    <row r="958">
      <c r="A958" s="3" t="inlineStr">
        <is>
          <t>Тайвань: рождаемость — прогнозы и факт</t>
        </is>
      </c>
      <c r="B958" s="3" t="inlineStr">
        <is>
          <t>TWN</t>
        </is>
      </c>
      <c r="C958" s="3" t="inlineStr">
        <is>
          <t>NDC 2016, средний</t>
        </is>
      </c>
      <c r="D958" s="3" t="inlineStr">
        <is>
          <t>прогноз</t>
        </is>
      </c>
      <c r="E958" s="3" t="n">
        <v>2027</v>
      </c>
      <c r="F958" s="9" t="n">
        <v>1.2</v>
      </c>
      <c r="G958" s="3" t="inlineStr">
        <is>
          <t>tfr</t>
        </is>
      </c>
      <c r="H958" s="13" t="inlineStr">
        <is>
          <t>https://web.archive.org/web/20230825183830/https://pop-proj.ndc.gov.tw/upload/download/%E4%B8%AD%E8%8F%AF%E6%B0%91%E5%9C%8B%E4%BA%BA%E5%8F%A3%E6%8E%A8%E4%BC%B0%28105%E8%87%B3150%E5%B9%B4%29.pdf</t>
        </is>
      </c>
    </row>
    <row r="959">
      <c r="A959" s="3" t="inlineStr">
        <is>
          <t>Тайвань: рождаемость — прогнозы и факт</t>
        </is>
      </c>
      <c r="B959" s="3" t="inlineStr">
        <is>
          <t>TWN</t>
        </is>
      </c>
      <c r="C959" s="3" t="inlineStr">
        <is>
          <t>NDC 2016, средний</t>
        </is>
      </c>
      <c r="D959" s="3" t="inlineStr">
        <is>
          <t>прогноз</t>
        </is>
      </c>
      <c r="E959" s="3" t="n">
        <v>2028</v>
      </c>
      <c r="F959" s="9" t="n">
        <v>1.2</v>
      </c>
      <c r="G959" s="3" t="inlineStr">
        <is>
          <t>tfr</t>
        </is>
      </c>
      <c r="H959" s="13" t="inlineStr">
        <is>
          <t>https://web.archive.org/web/20230825183830/https://pop-proj.ndc.gov.tw/upload/download/%E4%B8%AD%E8%8F%AF%E6%B0%91%E5%9C%8B%E4%BA%BA%E5%8F%A3%E6%8E%A8%E4%BC%B0%28105%E8%87%B3150%E5%B9%B4%29.pdf</t>
        </is>
      </c>
    </row>
    <row r="960">
      <c r="A960" s="3" t="inlineStr">
        <is>
          <t>Тайвань: рождаемость — прогнозы и факт</t>
        </is>
      </c>
      <c r="B960" s="3" t="inlineStr">
        <is>
          <t>TWN</t>
        </is>
      </c>
      <c r="C960" s="3" t="inlineStr">
        <is>
          <t>NDC 2016, средний</t>
        </is>
      </c>
      <c r="D960" s="3" t="inlineStr">
        <is>
          <t>прогноз</t>
        </is>
      </c>
      <c r="E960" s="3" t="n">
        <v>2029</v>
      </c>
      <c r="F960" s="9" t="n">
        <v>1.2</v>
      </c>
      <c r="G960" s="3" t="inlineStr">
        <is>
          <t>tfr</t>
        </is>
      </c>
      <c r="H960" s="13" t="inlineStr">
        <is>
          <t>https://web.archive.org/web/20230825183830/https://pop-proj.ndc.gov.tw/upload/download/%E4%B8%AD%E8%8F%AF%E6%B0%91%E5%9C%8B%E4%BA%BA%E5%8F%A3%E6%8E%A8%E4%BC%B0%28105%E8%87%B3150%E5%B9%B4%29.pdf</t>
        </is>
      </c>
    </row>
    <row r="961">
      <c r="A961" s="3" t="inlineStr">
        <is>
          <t>Тайвань: рождаемость — прогнозы и факт</t>
        </is>
      </c>
      <c r="B961" s="3" t="inlineStr">
        <is>
          <t>TWN</t>
        </is>
      </c>
      <c r="C961" s="3" t="inlineStr">
        <is>
          <t>NDC 2016, средний</t>
        </is>
      </c>
      <c r="D961" s="3" t="inlineStr">
        <is>
          <t>прогноз</t>
        </is>
      </c>
      <c r="E961" s="3" t="n">
        <v>2030</v>
      </c>
      <c r="F961" s="9" t="n">
        <v>1.2</v>
      </c>
      <c r="G961" s="3" t="inlineStr">
        <is>
          <t>tfr</t>
        </is>
      </c>
      <c r="H961" s="13" t="inlineStr">
        <is>
          <t>https://web.archive.org/web/20230825183830/https://pop-proj.ndc.gov.tw/upload/download/%E4%B8%AD%E8%8F%AF%E6%B0%91%E5%9C%8B%E4%BA%BA%E5%8F%A3%E6%8E%A8%E4%BC%B0%28105%E8%87%B3150%E5%B9%B4%29.pdf</t>
        </is>
      </c>
    </row>
    <row r="962">
      <c r="A962" s="3" t="inlineStr">
        <is>
          <t>Тайвань: рождаемость — прогнозы и факт</t>
        </is>
      </c>
      <c r="B962" s="3" t="inlineStr">
        <is>
          <t>TWN</t>
        </is>
      </c>
      <c r="C962" s="3" t="inlineStr">
        <is>
          <t>NDC 2016, средний</t>
        </is>
      </c>
      <c r="D962" s="3" t="inlineStr">
        <is>
          <t>прогноз</t>
        </is>
      </c>
      <c r="E962" s="3" t="n">
        <v>2031</v>
      </c>
      <c r="F962" s="9" t="n">
        <v>1.2</v>
      </c>
      <c r="G962" s="3" t="inlineStr">
        <is>
          <t>tfr</t>
        </is>
      </c>
      <c r="H962" s="13" t="inlineStr">
        <is>
          <t>https://web.archive.org/web/20230825183830/https://pop-proj.ndc.gov.tw/upload/download/%E4%B8%AD%E8%8F%AF%E6%B0%91%E5%9C%8B%E4%BA%BA%E5%8F%A3%E6%8E%A8%E4%BC%B0%28105%E8%87%B3150%E5%B9%B4%29.pdf</t>
        </is>
      </c>
    </row>
    <row r="963">
      <c r="A963" s="3" t="inlineStr">
        <is>
          <t>Тайвань: рождаемость — прогнозы и факт</t>
        </is>
      </c>
      <c r="B963" s="3" t="inlineStr">
        <is>
          <t>TWN</t>
        </is>
      </c>
      <c r="C963" s="3" t="inlineStr">
        <is>
          <t>NDC 2016, средний</t>
        </is>
      </c>
      <c r="D963" s="3" t="inlineStr">
        <is>
          <t>прогноз</t>
        </is>
      </c>
      <c r="E963" s="3" t="n">
        <v>2032</v>
      </c>
      <c r="F963" s="9" t="n">
        <v>1.2</v>
      </c>
      <c r="G963" s="3" t="inlineStr">
        <is>
          <t>tfr</t>
        </is>
      </c>
      <c r="H963" s="13" t="inlineStr">
        <is>
          <t>https://web.archive.org/web/20230825183830/https://pop-proj.ndc.gov.tw/upload/download/%E4%B8%AD%E8%8F%AF%E6%B0%91%E5%9C%8B%E4%BA%BA%E5%8F%A3%E6%8E%A8%E4%BC%B0%28105%E8%87%B3150%E5%B9%B4%29.pdf</t>
        </is>
      </c>
    </row>
    <row r="964">
      <c r="A964" s="3" t="inlineStr">
        <is>
          <t>Тайвань: рождаемость — прогнозы и факт</t>
        </is>
      </c>
      <c r="B964" s="3" t="inlineStr">
        <is>
          <t>TWN</t>
        </is>
      </c>
      <c r="C964" s="3" t="inlineStr">
        <is>
          <t>NDC 2016, средний</t>
        </is>
      </c>
      <c r="D964" s="3" t="inlineStr">
        <is>
          <t>прогноз</t>
        </is>
      </c>
      <c r="E964" s="3" t="n">
        <v>2033</v>
      </c>
      <c r="F964" s="9" t="n">
        <v>1.2</v>
      </c>
      <c r="G964" s="3" t="inlineStr">
        <is>
          <t>tfr</t>
        </is>
      </c>
      <c r="H964" s="13" t="inlineStr">
        <is>
          <t>https://web.archive.org/web/20230825183830/https://pop-proj.ndc.gov.tw/upload/download/%E4%B8%AD%E8%8F%AF%E6%B0%91%E5%9C%8B%E4%BA%BA%E5%8F%A3%E6%8E%A8%E4%BC%B0%28105%E8%87%B3150%E5%B9%B4%29.pdf</t>
        </is>
      </c>
    </row>
    <row r="965">
      <c r="A965" s="3" t="inlineStr">
        <is>
          <t>Тайвань: рождаемость — прогнозы и факт</t>
        </is>
      </c>
      <c r="B965" s="3" t="inlineStr">
        <is>
          <t>TWN</t>
        </is>
      </c>
      <c r="C965" s="3" t="inlineStr">
        <is>
          <t>NDC 2016, средний</t>
        </is>
      </c>
      <c r="D965" s="3" t="inlineStr">
        <is>
          <t>прогноз</t>
        </is>
      </c>
      <c r="E965" s="3" t="n">
        <v>2034</v>
      </c>
      <c r="F965" s="9" t="n">
        <v>1.2</v>
      </c>
      <c r="G965" s="3" t="inlineStr">
        <is>
          <t>tfr</t>
        </is>
      </c>
      <c r="H965" s="13" t="inlineStr">
        <is>
          <t>https://web.archive.org/web/20230825183830/https://pop-proj.ndc.gov.tw/upload/download/%E4%B8%AD%E8%8F%AF%E6%B0%91%E5%9C%8B%E4%BA%BA%E5%8F%A3%E6%8E%A8%E4%BC%B0%28105%E8%87%B3150%E5%B9%B4%29.pdf</t>
        </is>
      </c>
    </row>
    <row r="966">
      <c r="A966" s="3" t="inlineStr">
        <is>
          <t>Тайвань: рождаемость — прогнозы и факт</t>
        </is>
      </c>
      <c r="B966" s="3" t="inlineStr">
        <is>
          <t>TWN</t>
        </is>
      </c>
      <c r="C966" s="3" t="inlineStr">
        <is>
          <t>NDC 2016, средний</t>
        </is>
      </c>
      <c r="D966" s="3" t="inlineStr">
        <is>
          <t>прогноз</t>
        </is>
      </c>
      <c r="E966" s="3" t="n">
        <v>2035</v>
      </c>
      <c r="F966" s="9" t="n">
        <v>1.2</v>
      </c>
      <c r="G966" s="3" t="inlineStr">
        <is>
          <t>tfr</t>
        </is>
      </c>
      <c r="H966" s="13" t="inlineStr">
        <is>
          <t>https://web.archive.org/web/20230825183830/https://pop-proj.ndc.gov.tw/upload/download/%E4%B8%AD%E8%8F%AF%E6%B0%91%E5%9C%8B%E4%BA%BA%E5%8F%A3%E6%8E%A8%E4%BC%B0%28105%E8%87%B3150%E5%B9%B4%29.pdf</t>
        </is>
      </c>
    </row>
    <row r="967">
      <c r="A967" s="3" t="inlineStr">
        <is>
          <t>Тайвань: рождаемость — прогнозы и факт</t>
        </is>
      </c>
      <c r="B967" s="3" t="inlineStr">
        <is>
          <t>TWN</t>
        </is>
      </c>
      <c r="C967" s="3" t="inlineStr">
        <is>
          <t>NDC 2016, средний</t>
        </is>
      </c>
      <c r="D967" s="3" t="inlineStr">
        <is>
          <t>прогноз</t>
        </is>
      </c>
      <c r="E967" s="3" t="n">
        <v>2036</v>
      </c>
      <c r="F967" s="9" t="n">
        <v>1.2</v>
      </c>
      <c r="G967" s="3" t="inlineStr">
        <is>
          <t>tfr</t>
        </is>
      </c>
      <c r="H967" s="13" t="inlineStr">
        <is>
          <t>https://web.archive.org/web/20230825183830/https://pop-proj.ndc.gov.tw/upload/download/%E4%B8%AD%E8%8F%AF%E6%B0%91%E5%9C%8B%E4%BA%BA%E5%8F%A3%E6%8E%A8%E4%BC%B0%28105%E8%87%B3150%E5%B9%B4%29.pdf</t>
        </is>
      </c>
    </row>
    <row r="968">
      <c r="A968" s="3" t="inlineStr">
        <is>
          <t>Тайвань: рождаемость — прогнозы и факт</t>
        </is>
      </c>
      <c r="B968" s="3" t="inlineStr">
        <is>
          <t>TWN</t>
        </is>
      </c>
      <c r="C968" s="3" t="inlineStr">
        <is>
          <t>NDC 2016, средний</t>
        </is>
      </c>
      <c r="D968" s="3" t="inlineStr">
        <is>
          <t>прогноз</t>
        </is>
      </c>
      <c r="E968" s="3" t="n">
        <v>2037</v>
      </c>
      <c r="F968" s="9" t="n">
        <v>1.2</v>
      </c>
      <c r="G968" s="3" t="inlineStr">
        <is>
          <t>tfr</t>
        </is>
      </c>
      <c r="H968" s="13" t="inlineStr">
        <is>
          <t>https://web.archive.org/web/20230825183830/https://pop-proj.ndc.gov.tw/upload/download/%E4%B8%AD%E8%8F%AF%E6%B0%91%E5%9C%8B%E4%BA%BA%E5%8F%A3%E6%8E%A8%E4%BC%B0%28105%E8%87%B3150%E5%B9%B4%29.pdf</t>
        </is>
      </c>
    </row>
    <row r="969">
      <c r="A969" s="3" t="inlineStr">
        <is>
          <t>Тайвань: рождаемость — прогнозы и факт</t>
        </is>
      </c>
      <c r="B969" s="3" t="inlineStr">
        <is>
          <t>TWN</t>
        </is>
      </c>
      <c r="C969" s="3" t="inlineStr">
        <is>
          <t>NDC 2016, средний</t>
        </is>
      </c>
      <c r="D969" s="3" t="inlineStr">
        <is>
          <t>прогноз</t>
        </is>
      </c>
      <c r="E969" s="3" t="n">
        <v>2038</v>
      </c>
      <c r="F969" s="9" t="n">
        <v>1.2</v>
      </c>
      <c r="G969" s="3" t="inlineStr">
        <is>
          <t>tfr</t>
        </is>
      </c>
      <c r="H969" s="13" t="inlineStr">
        <is>
          <t>https://web.archive.org/web/20230825183830/https://pop-proj.ndc.gov.tw/upload/download/%E4%B8%AD%E8%8F%AF%E6%B0%91%E5%9C%8B%E4%BA%BA%E5%8F%A3%E6%8E%A8%E4%BC%B0%28105%E8%87%B3150%E5%B9%B4%29.pdf</t>
        </is>
      </c>
    </row>
    <row r="970">
      <c r="A970" s="3" t="inlineStr">
        <is>
          <t>Тайвань: рождаемость — прогнозы и факт</t>
        </is>
      </c>
      <c r="B970" s="3" t="inlineStr">
        <is>
          <t>TWN</t>
        </is>
      </c>
      <c r="C970" s="3" t="inlineStr">
        <is>
          <t>NDC 2016, средний</t>
        </is>
      </c>
      <c r="D970" s="3" t="inlineStr">
        <is>
          <t>прогноз</t>
        </is>
      </c>
      <c r="E970" s="3" t="n">
        <v>2039</v>
      </c>
      <c r="F970" s="9" t="n">
        <v>1.2</v>
      </c>
      <c r="G970" s="3" t="inlineStr">
        <is>
          <t>tfr</t>
        </is>
      </c>
      <c r="H970" s="13" t="inlineStr">
        <is>
          <t>https://web.archive.org/web/20230825183830/https://pop-proj.ndc.gov.tw/upload/download/%E4%B8%AD%E8%8F%AF%E6%B0%91%E5%9C%8B%E4%BA%BA%E5%8F%A3%E6%8E%A8%E4%BC%B0%28105%E8%87%B3150%E5%B9%B4%29.pdf</t>
        </is>
      </c>
    </row>
    <row r="971">
      <c r="A971" s="3" t="inlineStr">
        <is>
          <t>Тайвань: рождаемость — прогнозы и факт</t>
        </is>
      </c>
      <c r="B971" s="3" t="inlineStr">
        <is>
          <t>TWN</t>
        </is>
      </c>
      <c r="C971" s="3" t="inlineStr">
        <is>
          <t>NDC 2016, средний</t>
        </is>
      </c>
      <c r="D971" s="3" t="inlineStr">
        <is>
          <t>прогноз</t>
        </is>
      </c>
      <c r="E971" s="3" t="n">
        <v>2040</v>
      </c>
      <c r="F971" s="9" t="n">
        <v>1.2</v>
      </c>
      <c r="G971" s="3" t="inlineStr">
        <is>
          <t>tfr</t>
        </is>
      </c>
      <c r="H971" s="13" t="inlineStr">
        <is>
          <t>https://web.archive.org/web/20230825183830/https://pop-proj.ndc.gov.tw/upload/download/%E4%B8%AD%E8%8F%AF%E6%B0%91%E5%9C%8B%E4%BA%BA%E5%8F%A3%E6%8E%A8%E4%BC%B0%28105%E8%87%B3150%E5%B9%B4%29.pdf</t>
        </is>
      </c>
    </row>
    <row r="972">
      <c r="A972" s="3" t="inlineStr">
        <is>
          <t>Тайвань: рождаемость — прогнозы и факт</t>
        </is>
      </c>
      <c r="B972" s="3" t="inlineStr">
        <is>
          <t>TWN</t>
        </is>
      </c>
      <c r="C972" s="3" t="inlineStr">
        <is>
          <t>NDC 2016, средний</t>
        </is>
      </c>
      <c r="D972" s="3" t="inlineStr">
        <is>
          <t>прогноз</t>
        </is>
      </c>
      <c r="E972" s="3" t="n">
        <v>2041</v>
      </c>
      <c r="F972" s="9" t="n">
        <v>1.2</v>
      </c>
      <c r="G972" s="3" t="inlineStr">
        <is>
          <t>tfr</t>
        </is>
      </c>
      <c r="H972" s="13" t="inlineStr">
        <is>
          <t>https://web.archive.org/web/20230825183830/https://pop-proj.ndc.gov.tw/upload/download/%E4%B8%AD%E8%8F%AF%E6%B0%91%E5%9C%8B%E4%BA%BA%E5%8F%A3%E6%8E%A8%E4%BC%B0%28105%E8%87%B3150%E5%B9%B4%29.pdf</t>
        </is>
      </c>
    </row>
    <row r="973">
      <c r="A973" s="3" t="inlineStr">
        <is>
          <t>Тайвань: рождаемость — прогнозы и факт</t>
        </is>
      </c>
      <c r="B973" s="3" t="inlineStr">
        <is>
          <t>TWN</t>
        </is>
      </c>
      <c r="C973" s="3" t="inlineStr">
        <is>
          <t>NDC 2016, средний</t>
        </is>
      </c>
      <c r="D973" s="3" t="inlineStr">
        <is>
          <t>прогноз</t>
        </is>
      </c>
      <c r="E973" s="3" t="n">
        <v>2042</v>
      </c>
      <c r="F973" s="9" t="n">
        <v>1.2</v>
      </c>
      <c r="G973" s="3" t="inlineStr">
        <is>
          <t>tfr</t>
        </is>
      </c>
      <c r="H973" s="13" t="inlineStr">
        <is>
          <t>https://web.archive.org/web/20230825183830/https://pop-proj.ndc.gov.tw/upload/download/%E4%B8%AD%E8%8F%AF%E6%B0%91%E5%9C%8B%E4%BA%BA%E5%8F%A3%E6%8E%A8%E4%BC%B0%28105%E8%87%B3150%E5%B9%B4%29.pdf</t>
        </is>
      </c>
    </row>
    <row r="974">
      <c r="A974" s="3" t="inlineStr">
        <is>
          <t>Тайвань: рождаемость — прогнозы и факт</t>
        </is>
      </c>
      <c r="B974" s="3" t="inlineStr">
        <is>
          <t>TWN</t>
        </is>
      </c>
      <c r="C974" s="3" t="inlineStr">
        <is>
          <t>NDC 2016, средний</t>
        </is>
      </c>
      <c r="D974" s="3" t="inlineStr">
        <is>
          <t>прогноз</t>
        </is>
      </c>
      <c r="E974" s="3" t="n">
        <v>2043</v>
      </c>
      <c r="F974" s="9" t="n">
        <v>1.2</v>
      </c>
      <c r="G974" s="3" t="inlineStr">
        <is>
          <t>tfr</t>
        </is>
      </c>
      <c r="H974" s="13" t="inlineStr">
        <is>
          <t>https://web.archive.org/web/20230825183830/https://pop-proj.ndc.gov.tw/upload/download/%E4%B8%AD%E8%8F%AF%E6%B0%91%E5%9C%8B%E4%BA%BA%E5%8F%A3%E6%8E%A8%E4%BC%B0%28105%E8%87%B3150%E5%B9%B4%29.pdf</t>
        </is>
      </c>
    </row>
    <row r="975">
      <c r="A975" s="3" t="inlineStr">
        <is>
          <t>Тайвань: рождаемость — прогнозы и факт</t>
        </is>
      </c>
      <c r="B975" s="3" t="inlineStr">
        <is>
          <t>TWN</t>
        </is>
      </c>
      <c r="C975" s="3" t="inlineStr">
        <is>
          <t>NDC 2016, средний</t>
        </is>
      </c>
      <c r="D975" s="3" t="inlineStr">
        <is>
          <t>прогноз</t>
        </is>
      </c>
      <c r="E975" s="3" t="n">
        <v>2044</v>
      </c>
      <c r="F975" s="9" t="n">
        <v>1.2</v>
      </c>
      <c r="G975" s="3" t="inlineStr">
        <is>
          <t>tfr</t>
        </is>
      </c>
      <c r="H975" s="13" t="inlineStr">
        <is>
          <t>https://web.archive.org/web/20230825183830/https://pop-proj.ndc.gov.tw/upload/download/%E4%B8%AD%E8%8F%AF%E6%B0%91%E5%9C%8B%E4%BA%BA%E5%8F%A3%E6%8E%A8%E4%BC%B0%28105%E8%87%B3150%E5%B9%B4%29.pdf</t>
        </is>
      </c>
    </row>
    <row r="976">
      <c r="A976" s="3" t="inlineStr">
        <is>
          <t>Тайвань: рождаемость — прогнозы и факт</t>
        </is>
      </c>
      <c r="B976" s="3" t="inlineStr">
        <is>
          <t>TWN</t>
        </is>
      </c>
      <c r="C976" s="3" t="inlineStr">
        <is>
          <t>NDC 2016, средний</t>
        </is>
      </c>
      <c r="D976" s="3" t="inlineStr">
        <is>
          <t>прогноз</t>
        </is>
      </c>
      <c r="E976" s="3" t="n">
        <v>2045</v>
      </c>
      <c r="F976" s="9" t="n">
        <v>1.2</v>
      </c>
      <c r="G976" s="3" t="inlineStr">
        <is>
          <t>tfr</t>
        </is>
      </c>
      <c r="H976" s="13" t="inlineStr">
        <is>
          <t>https://web.archive.org/web/20230825183830/https://pop-proj.ndc.gov.tw/upload/download/%E4%B8%AD%E8%8F%AF%E6%B0%91%E5%9C%8B%E4%BA%BA%E5%8F%A3%E6%8E%A8%E4%BC%B0%28105%E8%87%B3150%E5%B9%B4%29.pdf</t>
        </is>
      </c>
    </row>
    <row r="977">
      <c r="A977" s="3" t="inlineStr">
        <is>
          <t>Тайвань: рождаемость — прогнозы и факт</t>
        </is>
      </c>
      <c r="B977" s="3" t="inlineStr">
        <is>
          <t>TWN</t>
        </is>
      </c>
      <c r="C977" s="3" t="inlineStr">
        <is>
          <t>NDC 2016, средний</t>
        </is>
      </c>
      <c r="D977" s="3" t="inlineStr">
        <is>
          <t>прогноз</t>
        </is>
      </c>
      <c r="E977" s="3" t="n">
        <v>2046</v>
      </c>
      <c r="F977" s="9" t="n">
        <v>1.2</v>
      </c>
      <c r="G977" s="3" t="inlineStr">
        <is>
          <t>tfr</t>
        </is>
      </c>
      <c r="H977" s="13" t="inlineStr">
        <is>
          <t>https://web.archive.org/web/20230825183830/https://pop-proj.ndc.gov.tw/upload/download/%E4%B8%AD%E8%8F%AF%E6%B0%91%E5%9C%8B%E4%BA%BA%E5%8F%A3%E6%8E%A8%E4%BC%B0%28105%E8%87%B3150%E5%B9%B4%29.pdf</t>
        </is>
      </c>
    </row>
    <row r="978">
      <c r="A978" s="3" t="inlineStr">
        <is>
          <t>Тайвань: рождаемость — прогнозы и факт</t>
        </is>
      </c>
      <c r="B978" s="3" t="inlineStr">
        <is>
          <t>TWN</t>
        </is>
      </c>
      <c r="C978" s="3" t="inlineStr">
        <is>
          <t>NDC 2016, средний</t>
        </is>
      </c>
      <c r="D978" s="3" t="inlineStr">
        <is>
          <t>прогноз</t>
        </is>
      </c>
      <c r="E978" s="3" t="n">
        <v>2047</v>
      </c>
      <c r="F978" s="9" t="n">
        <v>1.2</v>
      </c>
      <c r="G978" s="3" t="inlineStr">
        <is>
          <t>tfr</t>
        </is>
      </c>
      <c r="H978" s="13" t="inlineStr">
        <is>
          <t>https://web.archive.org/web/20230825183830/https://pop-proj.ndc.gov.tw/upload/download/%E4%B8%AD%E8%8F%AF%E6%B0%91%E5%9C%8B%E4%BA%BA%E5%8F%A3%E6%8E%A8%E4%BC%B0%28105%E8%87%B3150%E5%B9%B4%29.pdf</t>
        </is>
      </c>
    </row>
    <row r="979">
      <c r="A979" s="3" t="inlineStr">
        <is>
          <t>Тайвань: рождаемость — прогнозы и факт</t>
        </is>
      </c>
      <c r="B979" s="3" t="inlineStr">
        <is>
          <t>TWN</t>
        </is>
      </c>
      <c r="C979" s="3" t="inlineStr">
        <is>
          <t>NDC 2016, средний</t>
        </is>
      </c>
      <c r="D979" s="3" t="inlineStr">
        <is>
          <t>прогноз</t>
        </is>
      </c>
      <c r="E979" s="3" t="n">
        <v>2048</v>
      </c>
      <c r="F979" s="9" t="n">
        <v>1.2</v>
      </c>
      <c r="G979" s="3" t="inlineStr">
        <is>
          <t>tfr</t>
        </is>
      </c>
      <c r="H979" s="13" t="inlineStr">
        <is>
          <t>https://web.archive.org/web/20230825183830/https://pop-proj.ndc.gov.tw/upload/download/%E4%B8%AD%E8%8F%AF%E6%B0%91%E5%9C%8B%E4%BA%BA%E5%8F%A3%E6%8E%A8%E4%BC%B0%28105%E8%87%B3150%E5%B9%B4%29.pdf</t>
        </is>
      </c>
    </row>
    <row r="980">
      <c r="A980" s="3" t="inlineStr">
        <is>
          <t>Тайвань: рождаемость — прогнозы и факт</t>
        </is>
      </c>
      <c r="B980" s="3" t="inlineStr">
        <is>
          <t>TWN</t>
        </is>
      </c>
      <c r="C980" s="3" t="inlineStr">
        <is>
          <t>NDC 2016, средний</t>
        </is>
      </c>
      <c r="D980" s="3" t="inlineStr">
        <is>
          <t>прогноз</t>
        </is>
      </c>
      <c r="E980" s="3" t="n">
        <v>2049</v>
      </c>
      <c r="F980" s="9" t="n">
        <v>1.2</v>
      </c>
      <c r="G980" s="3" t="inlineStr">
        <is>
          <t>tfr</t>
        </is>
      </c>
      <c r="H980" s="13" t="inlineStr">
        <is>
          <t>https://web.archive.org/web/20230825183830/https://pop-proj.ndc.gov.tw/upload/download/%E4%B8%AD%E8%8F%AF%E6%B0%91%E5%9C%8B%E4%BA%BA%E5%8F%A3%E6%8E%A8%E4%BC%B0%28105%E8%87%B3150%E5%B9%B4%29.pdf</t>
        </is>
      </c>
    </row>
    <row r="981">
      <c r="A981" s="3" t="inlineStr">
        <is>
          <t>Тайвань: рождаемость — прогнозы и факт</t>
        </is>
      </c>
      <c r="B981" s="3" t="inlineStr">
        <is>
          <t>TWN</t>
        </is>
      </c>
      <c r="C981" s="3" t="inlineStr">
        <is>
          <t>NDC 2016, средний</t>
        </is>
      </c>
      <c r="D981" s="3" t="inlineStr">
        <is>
          <t>прогноз</t>
        </is>
      </c>
      <c r="E981" s="3" t="n">
        <v>2050</v>
      </c>
      <c r="F981" s="9" t="n">
        <v>1.2</v>
      </c>
      <c r="G981" s="3" t="inlineStr">
        <is>
          <t>tfr</t>
        </is>
      </c>
      <c r="H981" s="13" t="inlineStr">
        <is>
          <t>https://web.archive.org/web/20230825183830/https://pop-proj.ndc.gov.tw/upload/download/%E4%B8%AD%E8%8F%AF%E6%B0%91%E5%9C%8B%E4%BA%BA%E5%8F%A3%E6%8E%A8%E4%BC%B0%28105%E8%87%B3150%E5%B9%B4%29.pdf</t>
        </is>
      </c>
    </row>
    <row r="982">
      <c r="A982" s="3" t="inlineStr">
        <is>
          <t>Тайвань: рождаемость — прогнозы и факт</t>
        </is>
      </c>
      <c r="B982" s="3" t="inlineStr">
        <is>
          <t>TWN</t>
        </is>
      </c>
      <c r="C982" s="3" t="inlineStr">
        <is>
          <t>NDC 2016, средний</t>
        </is>
      </c>
      <c r="D982" s="3" t="inlineStr">
        <is>
          <t>прогноз</t>
        </is>
      </c>
      <c r="E982" s="3" t="n">
        <v>2051</v>
      </c>
      <c r="F982" s="9" t="n">
        <v>1.2</v>
      </c>
      <c r="G982" s="3" t="inlineStr">
        <is>
          <t>tfr</t>
        </is>
      </c>
      <c r="H982" s="13" t="inlineStr">
        <is>
          <t>https://web.archive.org/web/20230825183830/https://pop-proj.ndc.gov.tw/upload/download/%E4%B8%AD%E8%8F%AF%E6%B0%91%E5%9C%8B%E4%BA%BA%E5%8F%A3%E6%8E%A8%E4%BC%B0%28105%E8%87%B3150%E5%B9%B4%29.pdf</t>
        </is>
      </c>
    </row>
    <row r="983">
      <c r="A983" s="3" t="inlineStr">
        <is>
          <t>Тайвань: рождаемость — прогнозы и факт</t>
        </is>
      </c>
      <c r="B983" s="3" t="inlineStr">
        <is>
          <t>TWN</t>
        </is>
      </c>
      <c r="C983" s="3" t="inlineStr">
        <is>
          <t>NDC 2016, средний</t>
        </is>
      </c>
      <c r="D983" s="3" t="inlineStr">
        <is>
          <t>прогноз</t>
        </is>
      </c>
      <c r="E983" s="3" t="n">
        <v>2052</v>
      </c>
      <c r="F983" s="9" t="n">
        <v>1.2</v>
      </c>
      <c r="G983" s="3" t="inlineStr">
        <is>
          <t>tfr</t>
        </is>
      </c>
      <c r="H983" s="13" t="inlineStr">
        <is>
          <t>https://web.archive.org/web/20230825183830/https://pop-proj.ndc.gov.tw/upload/download/%E4%B8%AD%E8%8F%AF%E6%B0%91%E5%9C%8B%E4%BA%BA%E5%8F%A3%E6%8E%A8%E4%BC%B0%28105%E8%87%B3150%E5%B9%B4%29.pdf</t>
        </is>
      </c>
    </row>
    <row r="984">
      <c r="A984" s="3" t="inlineStr">
        <is>
          <t>Тайвань: рождаемость — прогнозы и факт</t>
        </is>
      </c>
      <c r="B984" s="3" t="inlineStr">
        <is>
          <t>TWN</t>
        </is>
      </c>
      <c r="C984" s="3" t="inlineStr">
        <is>
          <t>NDC 2016, средний</t>
        </is>
      </c>
      <c r="D984" s="3" t="inlineStr">
        <is>
          <t>прогноз</t>
        </is>
      </c>
      <c r="E984" s="3" t="n">
        <v>2053</v>
      </c>
      <c r="F984" s="9" t="n">
        <v>1.2</v>
      </c>
      <c r="G984" s="3" t="inlineStr">
        <is>
          <t>tfr</t>
        </is>
      </c>
      <c r="H984" s="13" t="inlineStr">
        <is>
          <t>https://web.archive.org/web/20230825183830/https://pop-proj.ndc.gov.tw/upload/download/%E4%B8%AD%E8%8F%AF%E6%B0%91%E5%9C%8B%E4%BA%BA%E5%8F%A3%E6%8E%A8%E4%BC%B0%28105%E8%87%B3150%E5%B9%B4%29.pdf</t>
        </is>
      </c>
    </row>
    <row r="985">
      <c r="A985" s="3" t="inlineStr">
        <is>
          <t>Тайвань: рождаемость — прогнозы и факт</t>
        </is>
      </c>
      <c r="B985" s="3" t="inlineStr">
        <is>
          <t>TWN</t>
        </is>
      </c>
      <c r="C985" s="3" t="inlineStr">
        <is>
          <t>NDC 2016, средний</t>
        </is>
      </c>
      <c r="D985" s="3" t="inlineStr">
        <is>
          <t>прогноз</t>
        </is>
      </c>
      <c r="E985" s="3" t="n">
        <v>2054</v>
      </c>
      <c r="F985" s="9" t="n">
        <v>1.2</v>
      </c>
      <c r="G985" s="3" t="inlineStr">
        <is>
          <t>tfr</t>
        </is>
      </c>
      <c r="H985" s="13" t="inlineStr">
        <is>
          <t>https://web.archive.org/web/20230825183830/https://pop-proj.ndc.gov.tw/upload/download/%E4%B8%AD%E8%8F%AF%E6%B0%91%E5%9C%8B%E4%BA%BA%E5%8F%A3%E6%8E%A8%E4%BC%B0%28105%E8%87%B3150%E5%B9%B4%29.pdf</t>
        </is>
      </c>
    </row>
    <row r="986">
      <c r="A986" s="3" t="inlineStr">
        <is>
          <t>Тайвань: рождаемость — прогнозы и факт</t>
        </is>
      </c>
      <c r="B986" s="3" t="inlineStr">
        <is>
          <t>TWN</t>
        </is>
      </c>
      <c r="C986" s="3" t="inlineStr">
        <is>
          <t>NDC 2016, средний</t>
        </is>
      </c>
      <c r="D986" s="3" t="inlineStr">
        <is>
          <t>прогноз</t>
        </is>
      </c>
      <c r="E986" s="3" t="n">
        <v>2055</v>
      </c>
      <c r="F986" s="9" t="n">
        <v>1.2</v>
      </c>
      <c r="G986" s="3" t="inlineStr">
        <is>
          <t>tfr</t>
        </is>
      </c>
      <c r="H986" s="13" t="inlineStr">
        <is>
          <t>https://web.archive.org/web/20230825183830/https://pop-proj.ndc.gov.tw/upload/download/%E4%B8%AD%E8%8F%AF%E6%B0%91%E5%9C%8B%E4%BA%BA%E5%8F%A3%E6%8E%A8%E4%BC%B0%28105%E8%87%B3150%E5%B9%B4%29.pdf</t>
        </is>
      </c>
    </row>
    <row r="987">
      <c r="A987" s="3" t="inlineStr">
        <is>
          <t>Тайвань: рождаемость — прогнозы и факт</t>
        </is>
      </c>
      <c r="B987" s="3" t="inlineStr">
        <is>
          <t>TWN</t>
        </is>
      </c>
      <c r="C987" s="3" t="inlineStr">
        <is>
          <t>NDC 2016, средний</t>
        </is>
      </c>
      <c r="D987" s="3" t="inlineStr">
        <is>
          <t>прогноз</t>
        </is>
      </c>
      <c r="E987" s="3" t="n">
        <v>2056</v>
      </c>
      <c r="F987" s="9" t="n">
        <v>1.2</v>
      </c>
      <c r="G987" s="3" t="inlineStr">
        <is>
          <t>tfr</t>
        </is>
      </c>
      <c r="H987" s="13" t="inlineStr">
        <is>
          <t>https://web.archive.org/web/20230825183830/https://pop-proj.ndc.gov.tw/upload/download/%E4%B8%AD%E8%8F%AF%E6%B0%91%E5%9C%8B%E4%BA%BA%E5%8F%A3%E6%8E%A8%E4%BC%B0%28105%E8%87%B3150%E5%B9%B4%29.pdf</t>
        </is>
      </c>
    </row>
    <row r="988">
      <c r="A988" s="3" t="inlineStr">
        <is>
          <t>Тайвань: рождаемость — прогнозы и факт</t>
        </is>
      </c>
      <c r="B988" s="3" t="inlineStr">
        <is>
          <t>TWN</t>
        </is>
      </c>
      <c r="C988" s="3" t="inlineStr">
        <is>
          <t>NDC 2016, средний</t>
        </is>
      </c>
      <c r="D988" s="3" t="inlineStr">
        <is>
          <t>прогноз</t>
        </is>
      </c>
      <c r="E988" s="3" t="n">
        <v>2057</v>
      </c>
      <c r="F988" s="9" t="n">
        <v>1.2</v>
      </c>
      <c r="G988" s="3" t="inlineStr">
        <is>
          <t>tfr</t>
        </is>
      </c>
      <c r="H988" s="13" t="inlineStr">
        <is>
          <t>https://web.archive.org/web/20230825183830/https://pop-proj.ndc.gov.tw/upload/download/%E4%B8%AD%E8%8F%AF%E6%B0%91%E5%9C%8B%E4%BA%BA%E5%8F%A3%E6%8E%A8%E4%BC%B0%28105%E8%87%B3150%E5%B9%B4%29.pdf</t>
        </is>
      </c>
    </row>
    <row r="989">
      <c r="A989" s="3" t="inlineStr">
        <is>
          <t>Тайвань: рождаемость — прогнозы и факт</t>
        </is>
      </c>
      <c r="B989" s="3" t="inlineStr">
        <is>
          <t>TWN</t>
        </is>
      </c>
      <c r="C989" s="3" t="inlineStr">
        <is>
          <t>NDC 2016, средний</t>
        </is>
      </c>
      <c r="D989" s="3" t="inlineStr">
        <is>
          <t>прогноз</t>
        </is>
      </c>
      <c r="E989" s="3" t="n">
        <v>2058</v>
      </c>
      <c r="F989" s="9" t="n">
        <v>1.2</v>
      </c>
      <c r="G989" s="3" t="inlineStr">
        <is>
          <t>tfr</t>
        </is>
      </c>
      <c r="H989" s="13" t="inlineStr">
        <is>
          <t>https://web.archive.org/web/20230825183830/https://pop-proj.ndc.gov.tw/upload/download/%E4%B8%AD%E8%8F%AF%E6%B0%91%E5%9C%8B%E4%BA%BA%E5%8F%A3%E6%8E%A8%E4%BC%B0%28105%E8%87%B3150%E5%B9%B4%29.pdf</t>
        </is>
      </c>
    </row>
    <row r="990">
      <c r="A990" s="3" t="inlineStr">
        <is>
          <t>Тайвань: рождаемость — прогнозы и факт</t>
        </is>
      </c>
      <c r="B990" s="3" t="inlineStr">
        <is>
          <t>TWN</t>
        </is>
      </c>
      <c r="C990" s="3" t="inlineStr">
        <is>
          <t>NDC 2016, средний</t>
        </is>
      </c>
      <c r="D990" s="3" t="inlineStr">
        <is>
          <t>прогноз</t>
        </is>
      </c>
      <c r="E990" s="3" t="n">
        <v>2059</v>
      </c>
      <c r="F990" s="9" t="n">
        <v>1.2</v>
      </c>
      <c r="G990" s="3" t="inlineStr">
        <is>
          <t>tfr</t>
        </is>
      </c>
      <c r="H990" s="13" t="inlineStr">
        <is>
          <t>https://web.archive.org/web/20230825183830/https://pop-proj.ndc.gov.tw/upload/download/%E4%B8%AD%E8%8F%AF%E6%B0%91%E5%9C%8B%E4%BA%BA%E5%8F%A3%E6%8E%A8%E4%BC%B0%28105%E8%87%B3150%E5%B9%B4%29.pdf</t>
        </is>
      </c>
    </row>
    <row r="991">
      <c r="A991" s="3" t="inlineStr">
        <is>
          <t>Тайвань: рождаемость — прогнозы и факт</t>
        </is>
      </c>
      <c r="B991" s="3" t="inlineStr">
        <is>
          <t>TWN</t>
        </is>
      </c>
      <c r="C991" s="3" t="inlineStr">
        <is>
          <t>NDC 2016, средний</t>
        </is>
      </c>
      <c r="D991" s="3" t="inlineStr">
        <is>
          <t>прогноз</t>
        </is>
      </c>
      <c r="E991" s="3" t="n">
        <v>2060</v>
      </c>
      <c r="F991" s="9" t="n">
        <v>1.2</v>
      </c>
      <c r="G991" s="3" t="inlineStr">
        <is>
          <t>tfr</t>
        </is>
      </c>
      <c r="H991" s="13" t="inlineStr">
        <is>
          <t>https://web.archive.org/web/20230825183830/https://pop-proj.ndc.gov.tw/upload/download/%E4%B8%AD%E8%8F%AF%E6%B0%91%E5%9C%8B%E4%BA%BA%E5%8F%A3%E6%8E%A8%E4%BC%B0%28105%E8%87%B3150%E5%B9%B4%29.pdf</t>
        </is>
      </c>
    </row>
    <row r="992">
      <c r="A992" s="3" t="inlineStr">
        <is>
          <t>Тайвань: рождаемость — прогнозы и факт</t>
        </is>
      </c>
      <c r="B992" s="3" t="inlineStr">
        <is>
          <t>TWN</t>
        </is>
      </c>
      <c r="C992" s="3" t="inlineStr">
        <is>
          <t>NDC 2018, средний</t>
        </is>
      </c>
      <c r="D992" s="3" t="inlineStr">
        <is>
          <t>прогноз</t>
        </is>
      </c>
      <c r="E992" s="3" t="n">
        <v>2018</v>
      </c>
      <c r="F992" s="9" t="n">
        <v>1.09</v>
      </c>
      <c r="G992" s="3" t="inlineStr">
        <is>
          <t>tfr</t>
        </is>
      </c>
      <c r="H992" s="13" t="inlineStr">
        <is>
          <t>https://web.archive.org/web/20220217000241/https://pop-proj.ndc.gov.tw/upload/download/%E4%B8%AD%E8%8F%AF%E6%B0%91%E5%9C%8B%E4%BA%BA%E5%8F%A3%E6%8E%A8%E4%BC%B0%282018%E8%87%B32065%E5%B9%B4%29.pdf</t>
        </is>
      </c>
    </row>
    <row r="993">
      <c r="A993" s="3" t="inlineStr">
        <is>
          <t>Тайвань: рождаемость — прогнозы и факт</t>
        </is>
      </c>
      <c r="B993" s="3" t="inlineStr">
        <is>
          <t>TWN</t>
        </is>
      </c>
      <c r="C993" s="3" t="inlineStr">
        <is>
          <t>NDC 2018, средний</t>
        </is>
      </c>
      <c r="D993" s="3" t="inlineStr">
        <is>
          <t>прогноз</t>
        </is>
      </c>
      <c r="E993" s="3" t="n">
        <v>2019</v>
      </c>
      <c r="F993" s="9" t="n">
        <v>1.09</v>
      </c>
      <c r="G993" s="3" t="inlineStr">
        <is>
          <t>tfr</t>
        </is>
      </c>
      <c r="H993" s="13" t="inlineStr">
        <is>
          <t>https://web.archive.org/web/20220217000241/https://pop-proj.ndc.gov.tw/upload/download/%E4%B8%AD%E8%8F%AF%E6%B0%91%E5%9C%8B%E4%BA%BA%E5%8F%A3%E6%8E%A8%E4%BC%B0%282018%E8%87%B32065%E5%B9%B4%29.pdf</t>
        </is>
      </c>
    </row>
    <row r="994">
      <c r="A994" s="3" t="inlineStr">
        <is>
          <t>Тайвань: рождаемость — прогнозы и факт</t>
        </is>
      </c>
      <c r="B994" s="3" t="inlineStr">
        <is>
          <t>TWN</t>
        </is>
      </c>
      <c r="C994" s="3" t="inlineStr">
        <is>
          <t>NDC 2018, средний</t>
        </is>
      </c>
      <c r="D994" s="3" t="inlineStr">
        <is>
          <t>прогноз</t>
        </is>
      </c>
      <c r="E994" s="3" t="n">
        <v>2020</v>
      </c>
      <c r="F994" s="9" t="n">
        <v>1.09</v>
      </c>
      <c r="G994" s="3" t="inlineStr">
        <is>
          <t>tfr</t>
        </is>
      </c>
      <c r="H994" s="13" t="inlineStr">
        <is>
          <t>https://web.archive.org/web/20220217000241/https://pop-proj.ndc.gov.tw/upload/download/%E4%B8%AD%E8%8F%AF%E6%B0%91%E5%9C%8B%E4%BA%BA%E5%8F%A3%E6%8E%A8%E4%BC%B0%282018%E8%87%B32065%E5%B9%B4%29.pdf</t>
        </is>
      </c>
    </row>
    <row r="995">
      <c r="A995" s="3" t="inlineStr">
        <is>
          <t>Тайвань: рождаемость — прогнозы и факт</t>
        </is>
      </c>
      <c r="B995" s="3" t="inlineStr">
        <is>
          <t>TWN</t>
        </is>
      </c>
      <c r="C995" s="3" t="inlineStr">
        <is>
          <t>NDC 2018, средний</t>
        </is>
      </c>
      <c r="D995" s="3" t="inlineStr">
        <is>
          <t>прогноз</t>
        </is>
      </c>
      <c r="E995" s="3" t="n">
        <v>2021</v>
      </c>
      <c r="F995" s="9" t="n">
        <v>1.09</v>
      </c>
      <c r="G995" s="3" t="inlineStr">
        <is>
          <t>tfr</t>
        </is>
      </c>
      <c r="H995" s="13" t="inlineStr">
        <is>
          <t>https://web.archive.org/web/20220217000241/https://pop-proj.ndc.gov.tw/upload/download/%E4%B8%AD%E8%8F%AF%E6%B0%91%E5%9C%8B%E4%BA%BA%E5%8F%A3%E6%8E%A8%E4%BC%B0%282018%E8%87%B32065%E5%B9%B4%29.pdf</t>
        </is>
      </c>
    </row>
    <row r="996">
      <c r="A996" s="3" t="inlineStr">
        <is>
          <t>Тайвань: рождаемость — прогнозы и факт</t>
        </is>
      </c>
      <c r="B996" s="3" t="inlineStr">
        <is>
          <t>TWN</t>
        </is>
      </c>
      <c r="C996" s="3" t="inlineStr">
        <is>
          <t>NDC 2018, средний</t>
        </is>
      </c>
      <c r="D996" s="3" t="inlineStr">
        <is>
          <t>прогноз</t>
        </is>
      </c>
      <c r="E996" s="3" t="n">
        <v>2022</v>
      </c>
      <c r="F996" s="9" t="n">
        <v>1.1</v>
      </c>
      <c r="G996" s="3" t="inlineStr">
        <is>
          <t>tfr</t>
        </is>
      </c>
      <c r="H996" s="13" t="inlineStr">
        <is>
          <t>https://web.archive.org/web/20220217000241/https://pop-proj.ndc.gov.tw/upload/download/%E4%B8%AD%E8%8F%AF%E6%B0%91%E5%9C%8B%E4%BA%BA%E5%8F%A3%E6%8E%A8%E4%BC%B0%282018%E8%87%B32065%E5%B9%B4%29.pdf</t>
        </is>
      </c>
    </row>
    <row r="997">
      <c r="A997" s="3" t="inlineStr">
        <is>
          <t>Тайвань: рождаемость — прогнозы и факт</t>
        </is>
      </c>
      <c r="B997" s="3" t="inlineStr">
        <is>
          <t>TWN</t>
        </is>
      </c>
      <c r="C997" s="3" t="inlineStr">
        <is>
          <t>NDC 2018, средний</t>
        </is>
      </c>
      <c r="D997" s="3" t="inlineStr">
        <is>
          <t>прогноз</t>
        </is>
      </c>
      <c r="E997" s="3" t="n">
        <v>2023</v>
      </c>
      <c r="F997" s="9" t="n">
        <v>1.11</v>
      </c>
      <c r="G997" s="3" t="inlineStr">
        <is>
          <t>tfr</t>
        </is>
      </c>
      <c r="H997" s="13" t="inlineStr">
        <is>
          <t>https://web.archive.org/web/20220217000241/https://pop-proj.ndc.gov.tw/upload/download/%E4%B8%AD%E8%8F%AF%E6%B0%91%E5%9C%8B%E4%BA%BA%E5%8F%A3%E6%8E%A8%E4%BC%B0%282018%E8%87%B32065%E5%B9%B4%29.pdf</t>
        </is>
      </c>
    </row>
    <row r="998">
      <c r="A998" s="3" t="inlineStr">
        <is>
          <t>Тайвань: рождаемость — прогнозы и факт</t>
        </is>
      </c>
      <c r="B998" s="3" t="inlineStr">
        <is>
          <t>TWN</t>
        </is>
      </c>
      <c r="C998" s="3" t="inlineStr">
        <is>
          <t>NDC 2018, средний</t>
        </is>
      </c>
      <c r="D998" s="3" t="inlineStr">
        <is>
          <t>прогноз</t>
        </is>
      </c>
      <c r="E998" s="3" t="n">
        <v>2024</v>
      </c>
      <c r="F998" s="9" t="n">
        <v>1.12</v>
      </c>
      <c r="G998" s="3" t="inlineStr">
        <is>
          <t>tfr</t>
        </is>
      </c>
      <c r="H998" s="13" t="inlineStr">
        <is>
          <t>https://web.archive.org/web/20220217000241/https://pop-proj.ndc.gov.tw/upload/download/%E4%B8%AD%E8%8F%AF%E6%B0%91%E5%9C%8B%E4%BA%BA%E5%8F%A3%E6%8E%A8%E4%BC%B0%282018%E8%87%B32065%E5%B9%B4%29.pdf</t>
        </is>
      </c>
    </row>
    <row r="999">
      <c r="A999" s="3" t="inlineStr">
        <is>
          <t>Тайвань: рождаемость — прогнозы и факт</t>
        </is>
      </c>
      <c r="B999" s="3" t="inlineStr">
        <is>
          <t>TWN</t>
        </is>
      </c>
      <c r="C999" s="3" t="inlineStr">
        <is>
          <t>NDC 2018, средний</t>
        </is>
      </c>
      <c r="D999" s="3" t="inlineStr">
        <is>
          <t>прогноз</t>
        </is>
      </c>
      <c r="E999" s="3" t="n">
        <v>2025</v>
      </c>
      <c r="F999" s="9" t="n">
        <v>1.13</v>
      </c>
      <c r="G999" s="3" t="inlineStr">
        <is>
          <t>tfr</t>
        </is>
      </c>
      <c r="H999" s="13" t="inlineStr">
        <is>
          <t>https://web.archive.org/web/20220217000241/https://pop-proj.ndc.gov.tw/upload/download/%E4%B8%AD%E8%8F%AF%E6%B0%91%E5%9C%8B%E4%BA%BA%E5%8F%A3%E6%8E%A8%E4%BC%B0%282018%E8%87%B32065%E5%B9%B4%29.pdf</t>
        </is>
      </c>
    </row>
    <row r="1000">
      <c r="A1000" s="3" t="inlineStr">
        <is>
          <t>Тайвань: рождаемость — прогнозы и факт</t>
        </is>
      </c>
      <c r="B1000" s="3" t="inlineStr">
        <is>
          <t>TWN</t>
        </is>
      </c>
      <c r="C1000" s="3" t="inlineStr">
        <is>
          <t>NDC 2018, средний</t>
        </is>
      </c>
      <c r="D1000" s="3" t="inlineStr">
        <is>
          <t>прогноз</t>
        </is>
      </c>
      <c r="E1000" s="3" t="n">
        <v>2026</v>
      </c>
      <c r="F1000" s="9" t="n">
        <v>1.15</v>
      </c>
      <c r="G1000" s="3" t="inlineStr">
        <is>
          <t>tfr</t>
        </is>
      </c>
      <c r="H1000" s="13" t="inlineStr">
        <is>
          <t>https://web.archive.org/web/20220217000241/https://pop-proj.ndc.gov.tw/upload/download/%E4%B8%AD%E8%8F%AF%E6%B0%91%E5%9C%8B%E4%BA%BA%E5%8F%A3%E6%8E%A8%E4%BC%B0%282018%E8%87%B32065%E5%B9%B4%29.pdf</t>
        </is>
      </c>
    </row>
    <row r="1001">
      <c r="A1001" s="3" t="inlineStr">
        <is>
          <t>Тайвань: рождаемость — прогнозы и факт</t>
        </is>
      </c>
      <c r="B1001" s="3" t="inlineStr">
        <is>
          <t>TWN</t>
        </is>
      </c>
      <c r="C1001" s="3" t="inlineStr">
        <is>
          <t>NDC 2018, средний</t>
        </is>
      </c>
      <c r="D1001" s="3" t="inlineStr">
        <is>
          <t>прогноз</t>
        </is>
      </c>
      <c r="E1001" s="3" t="n">
        <v>2027</v>
      </c>
      <c r="F1001" s="9" t="n">
        <v>1.16</v>
      </c>
      <c r="G1001" s="3" t="inlineStr">
        <is>
          <t>tfr</t>
        </is>
      </c>
      <c r="H1001" s="13" t="inlineStr">
        <is>
          <t>https://web.archive.org/web/20220217000241/https://pop-proj.ndc.gov.tw/upload/download/%E4%B8%AD%E8%8F%AF%E6%B0%91%E5%9C%8B%E4%BA%BA%E5%8F%A3%E6%8E%A8%E4%BC%B0%282018%E8%87%B32065%E5%B9%B4%29.pdf</t>
        </is>
      </c>
    </row>
    <row r="1002">
      <c r="A1002" s="3" t="inlineStr">
        <is>
          <t>Тайвань: рождаемость — прогнозы и факт</t>
        </is>
      </c>
      <c r="B1002" s="3" t="inlineStr">
        <is>
          <t>TWN</t>
        </is>
      </c>
      <c r="C1002" s="3" t="inlineStr">
        <is>
          <t>NDC 2018, средний</t>
        </is>
      </c>
      <c r="D1002" s="3" t="inlineStr">
        <is>
          <t>прогноз</t>
        </is>
      </c>
      <c r="E1002" s="3" t="n">
        <v>2028</v>
      </c>
      <c r="F1002" s="9" t="n">
        <v>1.16</v>
      </c>
      <c r="G1002" s="3" t="inlineStr">
        <is>
          <t>tfr</t>
        </is>
      </c>
      <c r="H1002" s="13" t="inlineStr">
        <is>
          <t>https://web.archive.org/web/20220217000241/https://pop-proj.ndc.gov.tw/upload/download/%E4%B8%AD%E8%8F%AF%E6%B0%91%E5%9C%8B%E4%BA%BA%E5%8F%A3%E6%8E%A8%E4%BC%B0%282018%E8%87%B32065%E5%B9%B4%29.pdf</t>
        </is>
      </c>
    </row>
    <row r="1003">
      <c r="A1003" s="3" t="inlineStr">
        <is>
          <t>Тайвань: рождаемость — прогнозы и факт</t>
        </is>
      </c>
      <c r="B1003" s="3" t="inlineStr">
        <is>
          <t>TWN</t>
        </is>
      </c>
      <c r="C1003" s="3" t="inlineStr">
        <is>
          <t>NDC 2018, средний</t>
        </is>
      </c>
      <c r="D1003" s="3" t="inlineStr">
        <is>
          <t>прогноз</t>
        </is>
      </c>
      <c r="E1003" s="3" t="n">
        <v>2029</v>
      </c>
      <c r="F1003" s="9" t="n">
        <v>1.17</v>
      </c>
      <c r="G1003" s="3" t="inlineStr">
        <is>
          <t>tfr</t>
        </is>
      </c>
      <c r="H1003" s="13" t="inlineStr">
        <is>
          <t>https://web.archive.org/web/20220217000241/https://pop-proj.ndc.gov.tw/upload/download/%E4%B8%AD%E8%8F%AF%E6%B0%91%E5%9C%8B%E4%BA%BA%E5%8F%A3%E6%8E%A8%E4%BC%B0%282018%E8%87%B32065%E5%B9%B4%29.pdf</t>
        </is>
      </c>
    </row>
    <row r="1004">
      <c r="A1004" s="3" t="inlineStr">
        <is>
          <t>Тайвань: рождаемость — прогнозы и факт</t>
        </is>
      </c>
      <c r="B1004" s="3" t="inlineStr">
        <is>
          <t>TWN</t>
        </is>
      </c>
      <c r="C1004" s="3" t="inlineStr">
        <is>
          <t>NDC 2018, средний</t>
        </is>
      </c>
      <c r="D1004" s="3" t="inlineStr">
        <is>
          <t>прогноз</t>
        </is>
      </c>
      <c r="E1004" s="3" t="n">
        <v>2030</v>
      </c>
      <c r="F1004" s="9" t="n">
        <v>1.17</v>
      </c>
      <c r="G1004" s="3" t="inlineStr">
        <is>
          <t>tfr</t>
        </is>
      </c>
      <c r="H1004" s="13" t="inlineStr">
        <is>
          <t>https://web.archive.org/web/20220217000241/https://pop-proj.ndc.gov.tw/upload/download/%E4%B8%AD%E8%8F%AF%E6%B0%91%E5%9C%8B%E4%BA%BA%E5%8F%A3%E6%8E%A8%E4%BC%B0%282018%E8%87%B32065%E5%B9%B4%29.pdf</t>
        </is>
      </c>
    </row>
    <row r="1005">
      <c r="A1005" s="3" t="inlineStr">
        <is>
          <t>Тайвань: рождаемость — прогнозы и факт</t>
        </is>
      </c>
      <c r="B1005" s="3" t="inlineStr">
        <is>
          <t>TWN</t>
        </is>
      </c>
      <c r="C1005" s="3" t="inlineStr">
        <is>
          <t>NDC 2018, средний</t>
        </is>
      </c>
      <c r="D1005" s="3" t="inlineStr">
        <is>
          <t>прогноз</t>
        </is>
      </c>
      <c r="E1005" s="3" t="n">
        <v>2031</v>
      </c>
      <c r="F1005" s="9" t="n">
        <v>1.18</v>
      </c>
      <c r="G1005" s="3" t="inlineStr">
        <is>
          <t>tfr</t>
        </is>
      </c>
      <c r="H1005" s="13" t="inlineStr">
        <is>
          <t>https://web.archive.org/web/20220217000241/https://pop-proj.ndc.gov.tw/upload/download/%E4%B8%AD%E8%8F%AF%E6%B0%91%E5%9C%8B%E4%BA%BA%E5%8F%A3%E6%8E%A8%E4%BC%B0%282018%E8%87%B32065%E5%B9%B4%29.pdf</t>
        </is>
      </c>
    </row>
    <row r="1006">
      <c r="A1006" s="3" t="inlineStr">
        <is>
          <t>Тайвань: рождаемость — прогнозы и факт</t>
        </is>
      </c>
      <c r="B1006" s="3" t="inlineStr">
        <is>
          <t>TWN</t>
        </is>
      </c>
      <c r="C1006" s="3" t="inlineStr">
        <is>
          <t>NDC 2018, средний</t>
        </is>
      </c>
      <c r="D1006" s="3" t="inlineStr">
        <is>
          <t>прогноз</t>
        </is>
      </c>
      <c r="E1006" s="3" t="n">
        <v>2032</v>
      </c>
      <c r="F1006" s="9" t="n">
        <v>1.18</v>
      </c>
      <c r="G1006" s="3" t="inlineStr">
        <is>
          <t>tfr</t>
        </is>
      </c>
      <c r="H1006" s="13" t="inlineStr">
        <is>
          <t>https://web.archive.org/web/20220217000241/https://pop-proj.ndc.gov.tw/upload/download/%E4%B8%AD%E8%8F%AF%E6%B0%91%E5%9C%8B%E4%BA%BA%E5%8F%A3%E6%8E%A8%E4%BC%B0%282018%E8%87%B32065%E5%B9%B4%29.pdf</t>
        </is>
      </c>
    </row>
    <row r="1007">
      <c r="A1007" s="3" t="inlineStr">
        <is>
          <t>Тайвань: рождаемость — прогнозы и факт</t>
        </is>
      </c>
      <c r="B1007" s="3" t="inlineStr">
        <is>
          <t>TWN</t>
        </is>
      </c>
      <c r="C1007" s="3" t="inlineStr">
        <is>
          <t>NDC 2018, средний</t>
        </is>
      </c>
      <c r="D1007" s="3" t="inlineStr">
        <is>
          <t>прогноз</t>
        </is>
      </c>
      <c r="E1007" s="3" t="n">
        <v>2033</v>
      </c>
      <c r="F1007" s="9" t="n">
        <v>1.19</v>
      </c>
      <c r="G1007" s="3" t="inlineStr">
        <is>
          <t>tfr</t>
        </is>
      </c>
      <c r="H1007" s="13" t="inlineStr">
        <is>
          <t>https://web.archive.org/web/20220217000241/https://pop-proj.ndc.gov.tw/upload/download/%E4%B8%AD%E8%8F%AF%E6%B0%91%E5%9C%8B%E4%BA%BA%E5%8F%A3%E6%8E%A8%E4%BC%B0%282018%E8%87%B32065%E5%B9%B4%29.pdf</t>
        </is>
      </c>
    </row>
    <row r="1008">
      <c r="A1008" s="3" t="inlineStr">
        <is>
          <t>Тайвань: рождаемость — прогнозы и факт</t>
        </is>
      </c>
      <c r="B1008" s="3" t="inlineStr">
        <is>
          <t>TWN</t>
        </is>
      </c>
      <c r="C1008" s="3" t="inlineStr">
        <is>
          <t>NDC 2018, средний</t>
        </is>
      </c>
      <c r="D1008" s="3" t="inlineStr">
        <is>
          <t>прогноз</t>
        </is>
      </c>
      <c r="E1008" s="3" t="n">
        <v>2034</v>
      </c>
      <c r="F1008" s="9" t="n">
        <v>1.19</v>
      </c>
      <c r="G1008" s="3" t="inlineStr">
        <is>
          <t>tfr</t>
        </is>
      </c>
      <c r="H1008" s="13" t="inlineStr">
        <is>
          <t>https://web.archive.org/web/20220217000241/https://pop-proj.ndc.gov.tw/upload/download/%E4%B8%AD%E8%8F%AF%E6%B0%91%E5%9C%8B%E4%BA%BA%E5%8F%A3%E6%8E%A8%E4%BC%B0%282018%E8%87%B32065%E5%B9%B4%29.pdf</t>
        </is>
      </c>
    </row>
    <row r="1009">
      <c r="A1009" s="3" t="inlineStr">
        <is>
          <t>Тайвань: рождаемость — прогнозы и факт</t>
        </is>
      </c>
      <c r="B1009" s="3" t="inlineStr">
        <is>
          <t>TWN</t>
        </is>
      </c>
      <c r="C1009" s="3" t="inlineStr">
        <is>
          <t>NDC 2018, средний</t>
        </is>
      </c>
      <c r="D1009" s="3" t="inlineStr">
        <is>
          <t>прогноз</t>
        </is>
      </c>
      <c r="E1009" s="3" t="n">
        <v>2035</v>
      </c>
      <c r="F1009" s="9" t="n">
        <v>1.19</v>
      </c>
      <c r="G1009" s="3" t="inlineStr">
        <is>
          <t>tfr</t>
        </is>
      </c>
      <c r="H1009" s="13" t="inlineStr">
        <is>
          <t>https://web.archive.org/web/20220217000241/https://pop-proj.ndc.gov.tw/upload/download/%E4%B8%AD%E8%8F%AF%E6%B0%91%E5%9C%8B%E4%BA%BA%E5%8F%A3%E6%8E%A8%E4%BC%B0%282018%E8%87%B32065%E5%B9%B4%29.pdf</t>
        </is>
      </c>
    </row>
    <row r="1010">
      <c r="A1010" s="3" t="inlineStr">
        <is>
          <t>Тайвань: рождаемость — прогнозы и факт</t>
        </is>
      </c>
      <c r="B1010" s="3" t="inlineStr">
        <is>
          <t>TWN</t>
        </is>
      </c>
      <c r="C1010" s="3" t="inlineStr">
        <is>
          <t>NDC 2018, средний</t>
        </is>
      </c>
      <c r="D1010" s="3" t="inlineStr">
        <is>
          <t>прогноз</t>
        </is>
      </c>
      <c r="E1010" s="3" t="n">
        <v>2036</v>
      </c>
      <c r="F1010" s="9" t="n">
        <v>1.19</v>
      </c>
      <c r="G1010" s="3" t="inlineStr">
        <is>
          <t>tfr</t>
        </is>
      </c>
      <c r="H1010" s="13" t="inlineStr">
        <is>
          <t>https://web.archive.org/web/20220217000241/https://pop-proj.ndc.gov.tw/upload/download/%E4%B8%AD%E8%8F%AF%E6%B0%91%E5%9C%8B%E4%BA%BA%E5%8F%A3%E6%8E%A8%E4%BC%B0%282018%E8%87%B32065%E5%B9%B4%29.pdf</t>
        </is>
      </c>
    </row>
    <row r="1011">
      <c r="A1011" s="3" t="inlineStr">
        <is>
          <t>Тайвань: рождаемость — прогнозы и факт</t>
        </is>
      </c>
      <c r="B1011" s="3" t="inlineStr">
        <is>
          <t>TWN</t>
        </is>
      </c>
      <c r="C1011" s="3" t="inlineStr">
        <is>
          <t>NDC 2018, средний</t>
        </is>
      </c>
      <c r="D1011" s="3" t="inlineStr">
        <is>
          <t>прогноз</t>
        </is>
      </c>
      <c r="E1011" s="3" t="n">
        <v>2037</v>
      </c>
      <c r="F1011" s="9" t="n">
        <v>1.2</v>
      </c>
      <c r="G1011" s="3" t="inlineStr">
        <is>
          <t>tfr</t>
        </is>
      </c>
      <c r="H1011" s="13" t="inlineStr">
        <is>
          <t>https://web.archive.org/web/20220217000241/https://pop-proj.ndc.gov.tw/upload/download/%E4%B8%AD%E8%8F%AF%E6%B0%91%E5%9C%8B%E4%BA%BA%E5%8F%A3%E6%8E%A8%E4%BC%B0%282018%E8%87%B32065%E5%B9%B4%29.pdf</t>
        </is>
      </c>
    </row>
    <row r="1012">
      <c r="A1012" s="3" t="inlineStr">
        <is>
          <t>Тайвань: рождаемость — прогнозы и факт</t>
        </is>
      </c>
      <c r="B1012" s="3" t="inlineStr">
        <is>
          <t>TWN</t>
        </is>
      </c>
      <c r="C1012" s="3" t="inlineStr">
        <is>
          <t>NDC 2018, средний</t>
        </is>
      </c>
      <c r="D1012" s="3" t="inlineStr">
        <is>
          <t>прогноз</t>
        </is>
      </c>
      <c r="E1012" s="3" t="n">
        <v>2038</v>
      </c>
      <c r="F1012" s="9" t="n">
        <v>1.2</v>
      </c>
      <c r="G1012" s="3" t="inlineStr">
        <is>
          <t>tfr</t>
        </is>
      </c>
      <c r="H1012" s="13" t="inlineStr">
        <is>
          <t>https://web.archive.org/web/20220217000241/https://pop-proj.ndc.gov.tw/upload/download/%E4%B8%AD%E8%8F%AF%E6%B0%91%E5%9C%8B%E4%BA%BA%E5%8F%A3%E6%8E%A8%E4%BC%B0%282018%E8%87%B32065%E5%B9%B4%29.pdf</t>
        </is>
      </c>
    </row>
    <row r="1013">
      <c r="A1013" s="3" t="inlineStr">
        <is>
          <t>Тайвань: рождаемость — прогнозы и факт</t>
        </is>
      </c>
      <c r="B1013" s="3" t="inlineStr">
        <is>
          <t>TWN</t>
        </is>
      </c>
      <c r="C1013" s="3" t="inlineStr">
        <is>
          <t>NDC 2018, средний</t>
        </is>
      </c>
      <c r="D1013" s="3" t="inlineStr">
        <is>
          <t>прогноз</t>
        </is>
      </c>
      <c r="E1013" s="3" t="n">
        <v>2039</v>
      </c>
      <c r="F1013" s="9" t="n">
        <v>1.2</v>
      </c>
      <c r="G1013" s="3" t="inlineStr">
        <is>
          <t>tfr</t>
        </is>
      </c>
      <c r="H1013" s="13" t="inlineStr">
        <is>
          <t>https://web.archive.org/web/20220217000241/https://pop-proj.ndc.gov.tw/upload/download/%E4%B8%AD%E8%8F%AF%E6%B0%91%E5%9C%8B%E4%BA%BA%E5%8F%A3%E6%8E%A8%E4%BC%B0%282018%E8%87%B32065%E5%B9%B4%29.pdf</t>
        </is>
      </c>
    </row>
    <row r="1014">
      <c r="A1014" s="3" t="inlineStr">
        <is>
          <t>Тайвань: рождаемость — прогнозы и факт</t>
        </is>
      </c>
      <c r="B1014" s="3" t="inlineStr">
        <is>
          <t>TWN</t>
        </is>
      </c>
      <c r="C1014" s="3" t="inlineStr">
        <is>
          <t>NDC 2018, средний</t>
        </is>
      </c>
      <c r="D1014" s="3" t="inlineStr">
        <is>
          <t>прогноз</t>
        </is>
      </c>
      <c r="E1014" s="3" t="n">
        <v>2040</v>
      </c>
      <c r="F1014" s="9" t="n">
        <v>1.2</v>
      </c>
      <c r="G1014" s="3" t="inlineStr">
        <is>
          <t>tfr</t>
        </is>
      </c>
      <c r="H1014" s="13" t="inlineStr">
        <is>
          <t>https://web.archive.org/web/20220217000241/https://pop-proj.ndc.gov.tw/upload/download/%E4%B8%AD%E8%8F%AF%E6%B0%91%E5%9C%8B%E4%BA%BA%E5%8F%A3%E6%8E%A8%E4%BC%B0%282018%E8%87%B32065%E5%B9%B4%29.pdf</t>
        </is>
      </c>
    </row>
    <row r="1015">
      <c r="A1015" s="3" t="inlineStr">
        <is>
          <t>Тайвань: рождаемость — прогнозы и факт</t>
        </is>
      </c>
      <c r="B1015" s="3" t="inlineStr">
        <is>
          <t>TWN</t>
        </is>
      </c>
      <c r="C1015" s="3" t="inlineStr">
        <is>
          <t>NDC 2018, средний</t>
        </is>
      </c>
      <c r="D1015" s="3" t="inlineStr">
        <is>
          <t>прогноз</t>
        </is>
      </c>
      <c r="E1015" s="3" t="n">
        <v>2041</v>
      </c>
      <c r="F1015" s="9" t="n">
        <v>1.2</v>
      </c>
      <c r="G1015" s="3" t="inlineStr">
        <is>
          <t>tfr</t>
        </is>
      </c>
      <c r="H1015" s="13" t="inlineStr">
        <is>
          <t>https://web.archive.org/web/20220217000241/https://pop-proj.ndc.gov.tw/upload/download/%E4%B8%AD%E8%8F%AF%E6%B0%91%E5%9C%8B%E4%BA%BA%E5%8F%A3%E6%8E%A8%E4%BC%B0%282018%E8%87%B32065%E5%B9%B4%29.pdf</t>
        </is>
      </c>
    </row>
    <row r="1016">
      <c r="A1016" s="3" t="inlineStr">
        <is>
          <t>Тайвань: рождаемость — прогнозы и факт</t>
        </is>
      </c>
      <c r="B1016" s="3" t="inlineStr">
        <is>
          <t>TWN</t>
        </is>
      </c>
      <c r="C1016" s="3" t="inlineStr">
        <is>
          <t>NDC 2018, средний</t>
        </is>
      </c>
      <c r="D1016" s="3" t="inlineStr">
        <is>
          <t>прогноз</t>
        </is>
      </c>
      <c r="E1016" s="3" t="n">
        <v>2042</v>
      </c>
      <c r="F1016" s="9" t="n">
        <v>1.2</v>
      </c>
      <c r="G1016" s="3" t="inlineStr">
        <is>
          <t>tfr</t>
        </is>
      </c>
      <c r="H1016" s="13" t="inlineStr">
        <is>
          <t>https://web.archive.org/web/20220217000241/https://pop-proj.ndc.gov.tw/upload/download/%E4%B8%AD%E8%8F%AF%E6%B0%91%E5%9C%8B%E4%BA%BA%E5%8F%A3%E6%8E%A8%E4%BC%B0%282018%E8%87%B32065%E5%B9%B4%29.pdf</t>
        </is>
      </c>
    </row>
    <row r="1017">
      <c r="A1017" s="3" t="inlineStr">
        <is>
          <t>Тайвань: рождаемость — прогнозы и факт</t>
        </is>
      </c>
      <c r="B1017" s="3" t="inlineStr">
        <is>
          <t>TWN</t>
        </is>
      </c>
      <c r="C1017" s="3" t="inlineStr">
        <is>
          <t>NDC 2018, средний</t>
        </is>
      </c>
      <c r="D1017" s="3" t="inlineStr">
        <is>
          <t>прогноз</t>
        </is>
      </c>
      <c r="E1017" s="3" t="n">
        <v>2043</v>
      </c>
      <c r="F1017" s="9" t="n">
        <v>1.2</v>
      </c>
      <c r="G1017" s="3" t="inlineStr">
        <is>
          <t>tfr</t>
        </is>
      </c>
      <c r="H1017" s="13" t="inlineStr">
        <is>
          <t>https://web.archive.org/web/20220217000241/https://pop-proj.ndc.gov.tw/upload/download/%E4%B8%AD%E8%8F%AF%E6%B0%91%E5%9C%8B%E4%BA%BA%E5%8F%A3%E6%8E%A8%E4%BC%B0%282018%E8%87%B32065%E5%B9%B4%29.pdf</t>
        </is>
      </c>
    </row>
    <row r="1018">
      <c r="A1018" s="3" t="inlineStr">
        <is>
          <t>Тайвань: рождаемость — прогнозы и факт</t>
        </is>
      </c>
      <c r="B1018" s="3" t="inlineStr">
        <is>
          <t>TWN</t>
        </is>
      </c>
      <c r="C1018" s="3" t="inlineStr">
        <is>
          <t>NDC 2018, средний</t>
        </is>
      </c>
      <c r="D1018" s="3" t="inlineStr">
        <is>
          <t>прогноз</t>
        </is>
      </c>
      <c r="E1018" s="3" t="n">
        <v>2044</v>
      </c>
      <c r="F1018" s="9" t="n">
        <v>1.2</v>
      </c>
      <c r="G1018" s="3" t="inlineStr">
        <is>
          <t>tfr</t>
        </is>
      </c>
      <c r="H1018" s="13" t="inlineStr">
        <is>
          <t>https://web.archive.org/web/20220217000241/https://pop-proj.ndc.gov.tw/upload/download/%E4%B8%AD%E8%8F%AF%E6%B0%91%E5%9C%8B%E4%BA%BA%E5%8F%A3%E6%8E%A8%E4%BC%B0%282018%E8%87%B32065%E5%B9%B4%29.pdf</t>
        </is>
      </c>
    </row>
    <row r="1019">
      <c r="A1019" s="3" t="inlineStr">
        <is>
          <t>Тайвань: рождаемость — прогнозы и факт</t>
        </is>
      </c>
      <c r="B1019" s="3" t="inlineStr">
        <is>
          <t>TWN</t>
        </is>
      </c>
      <c r="C1019" s="3" t="inlineStr">
        <is>
          <t>NDC 2018, средний</t>
        </is>
      </c>
      <c r="D1019" s="3" t="inlineStr">
        <is>
          <t>прогноз</t>
        </is>
      </c>
      <c r="E1019" s="3" t="n">
        <v>2045</v>
      </c>
      <c r="F1019" s="9" t="n">
        <v>1.2</v>
      </c>
      <c r="G1019" s="3" t="inlineStr">
        <is>
          <t>tfr</t>
        </is>
      </c>
      <c r="H1019" s="13" t="inlineStr">
        <is>
          <t>https://web.archive.org/web/20220217000241/https://pop-proj.ndc.gov.tw/upload/download/%E4%B8%AD%E8%8F%AF%E6%B0%91%E5%9C%8B%E4%BA%BA%E5%8F%A3%E6%8E%A8%E4%BC%B0%282018%E8%87%B32065%E5%B9%B4%29.pdf</t>
        </is>
      </c>
    </row>
    <row r="1020">
      <c r="A1020" s="3" t="inlineStr">
        <is>
          <t>Тайвань: рождаемость — прогнозы и факт</t>
        </is>
      </c>
      <c r="B1020" s="3" t="inlineStr">
        <is>
          <t>TWN</t>
        </is>
      </c>
      <c r="C1020" s="3" t="inlineStr">
        <is>
          <t>NDC 2018, средний</t>
        </is>
      </c>
      <c r="D1020" s="3" t="inlineStr">
        <is>
          <t>прогноз</t>
        </is>
      </c>
      <c r="E1020" s="3" t="n">
        <v>2046</v>
      </c>
      <c r="F1020" s="9" t="n">
        <v>1.2</v>
      </c>
      <c r="G1020" s="3" t="inlineStr">
        <is>
          <t>tfr</t>
        </is>
      </c>
      <c r="H1020" s="13" t="inlineStr">
        <is>
          <t>https://web.archive.org/web/20220217000241/https://pop-proj.ndc.gov.tw/upload/download/%E4%B8%AD%E8%8F%AF%E6%B0%91%E5%9C%8B%E4%BA%BA%E5%8F%A3%E6%8E%A8%E4%BC%B0%282018%E8%87%B32065%E5%B9%B4%29.pdf</t>
        </is>
      </c>
    </row>
    <row r="1021">
      <c r="A1021" s="3" t="inlineStr">
        <is>
          <t>Тайвань: рождаемость — прогнозы и факт</t>
        </is>
      </c>
      <c r="B1021" s="3" t="inlineStr">
        <is>
          <t>TWN</t>
        </is>
      </c>
      <c r="C1021" s="3" t="inlineStr">
        <is>
          <t>NDC 2018, средний</t>
        </is>
      </c>
      <c r="D1021" s="3" t="inlineStr">
        <is>
          <t>прогноз</t>
        </is>
      </c>
      <c r="E1021" s="3" t="n">
        <v>2047</v>
      </c>
      <c r="F1021" s="9" t="n">
        <v>1.2</v>
      </c>
      <c r="G1021" s="3" t="inlineStr">
        <is>
          <t>tfr</t>
        </is>
      </c>
      <c r="H1021" s="13" t="inlineStr">
        <is>
          <t>https://web.archive.org/web/20220217000241/https://pop-proj.ndc.gov.tw/upload/download/%E4%B8%AD%E8%8F%AF%E6%B0%91%E5%9C%8B%E4%BA%BA%E5%8F%A3%E6%8E%A8%E4%BC%B0%282018%E8%87%B32065%E5%B9%B4%29.pdf</t>
        </is>
      </c>
    </row>
    <row r="1022">
      <c r="A1022" s="3" t="inlineStr">
        <is>
          <t>Тайвань: рождаемость — прогнозы и факт</t>
        </is>
      </c>
      <c r="B1022" s="3" t="inlineStr">
        <is>
          <t>TWN</t>
        </is>
      </c>
      <c r="C1022" s="3" t="inlineStr">
        <is>
          <t>NDC 2018, средний</t>
        </is>
      </c>
      <c r="D1022" s="3" t="inlineStr">
        <is>
          <t>прогноз</t>
        </is>
      </c>
      <c r="E1022" s="3" t="n">
        <v>2048</v>
      </c>
      <c r="F1022" s="9" t="n">
        <v>1.2</v>
      </c>
      <c r="G1022" s="3" t="inlineStr">
        <is>
          <t>tfr</t>
        </is>
      </c>
      <c r="H1022" s="13" t="inlineStr">
        <is>
          <t>https://web.archive.org/web/20220217000241/https://pop-proj.ndc.gov.tw/upload/download/%E4%B8%AD%E8%8F%AF%E6%B0%91%E5%9C%8B%E4%BA%BA%E5%8F%A3%E6%8E%A8%E4%BC%B0%282018%E8%87%B32065%E5%B9%B4%29.pdf</t>
        </is>
      </c>
    </row>
    <row r="1023">
      <c r="A1023" s="3" t="inlineStr">
        <is>
          <t>Тайвань: рождаемость — прогнозы и факт</t>
        </is>
      </c>
      <c r="B1023" s="3" t="inlineStr">
        <is>
          <t>TWN</t>
        </is>
      </c>
      <c r="C1023" s="3" t="inlineStr">
        <is>
          <t>NDC 2018, средний</t>
        </is>
      </c>
      <c r="D1023" s="3" t="inlineStr">
        <is>
          <t>прогноз</t>
        </is>
      </c>
      <c r="E1023" s="3" t="n">
        <v>2049</v>
      </c>
      <c r="F1023" s="9" t="n">
        <v>1.2</v>
      </c>
      <c r="G1023" s="3" t="inlineStr">
        <is>
          <t>tfr</t>
        </is>
      </c>
      <c r="H1023" s="13" t="inlineStr">
        <is>
          <t>https://web.archive.org/web/20220217000241/https://pop-proj.ndc.gov.tw/upload/download/%E4%B8%AD%E8%8F%AF%E6%B0%91%E5%9C%8B%E4%BA%BA%E5%8F%A3%E6%8E%A8%E4%BC%B0%282018%E8%87%B32065%E5%B9%B4%29.pdf</t>
        </is>
      </c>
    </row>
    <row r="1024">
      <c r="A1024" s="3" t="inlineStr">
        <is>
          <t>Тайвань: рождаемость — прогнозы и факт</t>
        </is>
      </c>
      <c r="B1024" s="3" t="inlineStr">
        <is>
          <t>TWN</t>
        </is>
      </c>
      <c r="C1024" s="3" t="inlineStr">
        <is>
          <t>NDC 2018, средний</t>
        </is>
      </c>
      <c r="D1024" s="3" t="inlineStr">
        <is>
          <t>прогноз</t>
        </is>
      </c>
      <c r="E1024" s="3" t="n">
        <v>2050</v>
      </c>
      <c r="F1024" s="9" t="n">
        <v>1.2</v>
      </c>
      <c r="G1024" s="3" t="inlineStr">
        <is>
          <t>tfr</t>
        </is>
      </c>
      <c r="H1024" s="13" t="inlineStr">
        <is>
          <t>https://web.archive.org/web/20220217000241/https://pop-proj.ndc.gov.tw/upload/download/%E4%B8%AD%E8%8F%AF%E6%B0%91%E5%9C%8B%E4%BA%BA%E5%8F%A3%E6%8E%A8%E4%BC%B0%282018%E8%87%B32065%E5%B9%B4%29.pdf</t>
        </is>
      </c>
    </row>
    <row r="1025">
      <c r="A1025" s="3" t="inlineStr">
        <is>
          <t>Тайвань: рождаемость — прогнозы и факт</t>
        </is>
      </c>
      <c r="B1025" s="3" t="inlineStr">
        <is>
          <t>TWN</t>
        </is>
      </c>
      <c r="C1025" s="3" t="inlineStr">
        <is>
          <t>NDC 2018, средний</t>
        </is>
      </c>
      <c r="D1025" s="3" t="inlineStr">
        <is>
          <t>прогноз</t>
        </is>
      </c>
      <c r="E1025" s="3" t="n">
        <v>2051</v>
      </c>
      <c r="F1025" s="9" t="n">
        <v>1.2</v>
      </c>
      <c r="G1025" s="3" t="inlineStr">
        <is>
          <t>tfr</t>
        </is>
      </c>
      <c r="H1025" s="13" t="inlineStr">
        <is>
          <t>https://web.archive.org/web/20220217000241/https://pop-proj.ndc.gov.tw/upload/download/%E4%B8%AD%E8%8F%AF%E6%B0%91%E5%9C%8B%E4%BA%BA%E5%8F%A3%E6%8E%A8%E4%BC%B0%282018%E8%87%B32065%E5%B9%B4%29.pdf</t>
        </is>
      </c>
    </row>
    <row r="1026">
      <c r="A1026" s="3" t="inlineStr">
        <is>
          <t>Тайвань: рождаемость — прогнозы и факт</t>
        </is>
      </c>
      <c r="B1026" s="3" t="inlineStr">
        <is>
          <t>TWN</t>
        </is>
      </c>
      <c r="C1026" s="3" t="inlineStr">
        <is>
          <t>NDC 2018, средний</t>
        </is>
      </c>
      <c r="D1026" s="3" t="inlineStr">
        <is>
          <t>прогноз</t>
        </is>
      </c>
      <c r="E1026" s="3" t="n">
        <v>2052</v>
      </c>
      <c r="F1026" s="9" t="n">
        <v>1.2</v>
      </c>
      <c r="G1026" s="3" t="inlineStr">
        <is>
          <t>tfr</t>
        </is>
      </c>
      <c r="H1026" s="13" t="inlineStr">
        <is>
          <t>https://web.archive.org/web/20220217000241/https://pop-proj.ndc.gov.tw/upload/download/%E4%B8%AD%E8%8F%AF%E6%B0%91%E5%9C%8B%E4%BA%BA%E5%8F%A3%E6%8E%A8%E4%BC%B0%282018%E8%87%B32065%E5%B9%B4%29.pdf</t>
        </is>
      </c>
    </row>
    <row r="1027">
      <c r="A1027" s="3" t="inlineStr">
        <is>
          <t>Тайвань: рождаемость — прогнозы и факт</t>
        </is>
      </c>
      <c r="B1027" s="3" t="inlineStr">
        <is>
          <t>TWN</t>
        </is>
      </c>
      <c r="C1027" s="3" t="inlineStr">
        <is>
          <t>NDC 2018, средний</t>
        </is>
      </c>
      <c r="D1027" s="3" t="inlineStr">
        <is>
          <t>прогноз</t>
        </is>
      </c>
      <c r="E1027" s="3" t="n">
        <v>2053</v>
      </c>
      <c r="F1027" s="9" t="n">
        <v>1.2</v>
      </c>
      <c r="G1027" s="3" t="inlineStr">
        <is>
          <t>tfr</t>
        </is>
      </c>
      <c r="H1027" s="13" t="inlineStr">
        <is>
          <t>https://web.archive.org/web/20220217000241/https://pop-proj.ndc.gov.tw/upload/download/%E4%B8%AD%E8%8F%AF%E6%B0%91%E5%9C%8B%E4%BA%BA%E5%8F%A3%E6%8E%A8%E4%BC%B0%282018%E8%87%B32065%E5%B9%B4%29.pdf</t>
        </is>
      </c>
    </row>
    <row r="1028">
      <c r="A1028" s="3" t="inlineStr">
        <is>
          <t>Тайвань: рождаемость — прогнозы и факт</t>
        </is>
      </c>
      <c r="B1028" s="3" t="inlineStr">
        <is>
          <t>TWN</t>
        </is>
      </c>
      <c r="C1028" s="3" t="inlineStr">
        <is>
          <t>NDC 2018, средний</t>
        </is>
      </c>
      <c r="D1028" s="3" t="inlineStr">
        <is>
          <t>прогноз</t>
        </is>
      </c>
      <c r="E1028" s="3" t="n">
        <v>2054</v>
      </c>
      <c r="F1028" s="9" t="n">
        <v>1.2</v>
      </c>
      <c r="G1028" s="3" t="inlineStr">
        <is>
          <t>tfr</t>
        </is>
      </c>
      <c r="H1028" s="13" t="inlineStr">
        <is>
          <t>https://web.archive.org/web/20220217000241/https://pop-proj.ndc.gov.tw/upload/download/%E4%B8%AD%E8%8F%AF%E6%B0%91%E5%9C%8B%E4%BA%BA%E5%8F%A3%E6%8E%A8%E4%BC%B0%282018%E8%87%B32065%E5%B9%B4%29.pdf</t>
        </is>
      </c>
    </row>
    <row r="1029">
      <c r="A1029" s="3" t="inlineStr">
        <is>
          <t>Тайвань: рождаемость — прогнозы и факт</t>
        </is>
      </c>
      <c r="B1029" s="3" t="inlineStr">
        <is>
          <t>TWN</t>
        </is>
      </c>
      <c r="C1029" s="3" t="inlineStr">
        <is>
          <t>NDC 2018, средний</t>
        </is>
      </c>
      <c r="D1029" s="3" t="inlineStr">
        <is>
          <t>прогноз</t>
        </is>
      </c>
      <c r="E1029" s="3" t="n">
        <v>2055</v>
      </c>
      <c r="F1029" s="9" t="n">
        <v>1.2</v>
      </c>
      <c r="G1029" s="3" t="inlineStr">
        <is>
          <t>tfr</t>
        </is>
      </c>
      <c r="H1029" s="13" t="inlineStr">
        <is>
          <t>https://web.archive.org/web/20220217000241/https://pop-proj.ndc.gov.tw/upload/download/%E4%B8%AD%E8%8F%AF%E6%B0%91%E5%9C%8B%E4%BA%BA%E5%8F%A3%E6%8E%A8%E4%BC%B0%282018%E8%87%B32065%E5%B9%B4%29.pdf</t>
        </is>
      </c>
    </row>
    <row r="1030">
      <c r="A1030" s="3" t="inlineStr">
        <is>
          <t>Тайвань: рождаемость — прогнозы и факт</t>
        </is>
      </c>
      <c r="B1030" s="3" t="inlineStr">
        <is>
          <t>TWN</t>
        </is>
      </c>
      <c r="C1030" s="3" t="inlineStr">
        <is>
          <t>NDC 2018, средний</t>
        </is>
      </c>
      <c r="D1030" s="3" t="inlineStr">
        <is>
          <t>прогноз</t>
        </is>
      </c>
      <c r="E1030" s="3" t="n">
        <v>2056</v>
      </c>
      <c r="F1030" s="9" t="n">
        <v>1.2</v>
      </c>
      <c r="G1030" s="3" t="inlineStr">
        <is>
          <t>tfr</t>
        </is>
      </c>
      <c r="H1030" s="13" t="inlineStr">
        <is>
          <t>https://web.archive.org/web/20220217000241/https://pop-proj.ndc.gov.tw/upload/download/%E4%B8%AD%E8%8F%AF%E6%B0%91%E5%9C%8B%E4%BA%BA%E5%8F%A3%E6%8E%A8%E4%BC%B0%282018%E8%87%B32065%E5%B9%B4%29.pdf</t>
        </is>
      </c>
    </row>
    <row r="1031">
      <c r="A1031" s="3" t="inlineStr">
        <is>
          <t>Тайвань: рождаемость — прогнозы и факт</t>
        </is>
      </c>
      <c r="B1031" s="3" t="inlineStr">
        <is>
          <t>TWN</t>
        </is>
      </c>
      <c r="C1031" s="3" t="inlineStr">
        <is>
          <t>NDC 2018, средний</t>
        </is>
      </c>
      <c r="D1031" s="3" t="inlineStr">
        <is>
          <t>прогноз</t>
        </is>
      </c>
      <c r="E1031" s="3" t="n">
        <v>2057</v>
      </c>
      <c r="F1031" s="9" t="n">
        <v>1.2</v>
      </c>
      <c r="G1031" s="3" t="inlineStr">
        <is>
          <t>tfr</t>
        </is>
      </c>
      <c r="H1031" s="13" t="inlineStr">
        <is>
          <t>https://web.archive.org/web/20220217000241/https://pop-proj.ndc.gov.tw/upload/download/%E4%B8%AD%E8%8F%AF%E6%B0%91%E5%9C%8B%E4%BA%BA%E5%8F%A3%E6%8E%A8%E4%BC%B0%282018%E8%87%B32065%E5%B9%B4%29.pdf</t>
        </is>
      </c>
    </row>
    <row r="1032">
      <c r="A1032" s="3" t="inlineStr">
        <is>
          <t>Тайвань: рождаемость — прогнозы и факт</t>
        </is>
      </c>
      <c r="B1032" s="3" t="inlineStr">
        <is>
          <t>TWN</t>
        </is>
      </c>
      <c r="C1032" s="3" t="inlineStr">
        <is>
          <t>NDC 2018, средний</t>
        </is>
      </c>
      <c r="D1032" s="3" t="inlineStr">
        <is>
          <t>прогноз</t>
        </is>
      </c>
      <c r="E1032" s="3" t="n">
        <v>2058</v>
      </c>
      <c r="F1032" s="9" t="n">
        <v>1.2</v>
      </c>
      <c r="G1032" s="3" t="inlineStr">
        <is>
          <t>tfr</t>
        </is>
      </c>
      <c r="H1032" s="13" t="inlineStr">
        <is>
          <t>https://web.archive.org/web/20220217000241/https://pop-proj.ndc.gov.tw/upload/download/%E4%B8%AD%E8%8F%AF%E6%B0%91%E5%9C%8B%E4%BA%BA%E5%8F%A3%E6%8E%A8%E4%BC%B0%282018%E8%87%B32065%E5%B9%B4%29.pdf</t>
        </is>
      </c>
    </row>
    <row r="1033">
      <c r="A1033" s="3" t="inlineStr">
        <is>
          <t>Тайвань: рождаемость — прогнозы и факт</t>
        </is>
      </c>
      <c r="B1033" s="3" t="inlineStr">
        <is>
          <t>TWN</t>
        </is>
      </c>
      <c r="C1033" s="3" t="inlineStr">
        <is>
          <t>NDC 2018, средний</t>
        </is>
      </c>
      <c r="D1033" s="3" t="inlineStr">
        <is>
          <t>прогноз</t>
        </is>
      </c>
      <c r="E1033" s="3" t="n">
        <v>2059</v>
      </c>
      <c r="F1033" s="9" t="n">
        <v>1.2</v>
      </c>
      <c r="G1033" s="3" t="inlineStr">
        <is>
          <t>tfr</t>
        </is>
      </c>
      <c r="H1033" s="13" t="inlineStr">
        <is>
          <t>https://web.archive.org/web/20220217000241/https://pop-proj.ndc.gov.tw/upload/download/%E4%B8%AD%E8%8F%AF%E6%B0%91%E5%9C%8B%E4%BA%BA%E5%8F%A3%E6%8E%A8%E4%BC%B0%282018%E8%87%B32065%E5%B9%B4%29.pdf</t>
        </is>
      </c>
    </row>
    <row r="1034">
      <c r="A1034" s="3" t="inlineStr">
        <is>
          <t>Тайвань: рождаемость — прогнозы и факт</t>
        </is>
      </c>
      <c r="B1034" s="3" t="inlineStr">
        <is>
          <t>TWN</t>
        </is>
      </c>
      <c r="C1034" s="3" t="inlineStr">
        <is>
          <t>NDC 2018, средний</t>
        </is>
      </c>
      <c r="D1034" s="3" t="inlineStr">
        <is>
          <t>прогноз</t>
        </is>
      </c>
      <c r="E1034" s="3" t="n">
        <v>2060</v>
      </c>
      <c r="F1034" s="9" t="n">
        <v>1.2</v>
      </c>
      <c r="G1034" s="3" t="inlineStr">
        <is>
          <t>tfr</t>
        </is>
      </c>
      <c r="H1034" s="13" t="inlineStr">
        <is>
          <t>https://web.archive.org/web/20220217000241/https://pop-proj.ndc.gov.tw/upload/download/%E4%B8%AD%E8%8F%AF%E6%B0%91%E5%9C%8B%E4%BA%BA%E5%8F%A3%E6%8E%A8%E4%BC%B0%282018%E8%87%B32065%E5%B9%B4%29.pdf</t>
        </is>
      </c>
    </row>
    <row r="1035">
      <c r="A1035" s="3" t="inlineStr">
        <is>
          <t>Тайвань: рождаемость — прогнозы и факт</t>
        </is>
      </c>
      <c r="B1035" s="3" t="inlineStr">
        <is>
          <t>TWN</t>
        </is>
      </c>
      <c r="C1035" s="3" t="inlineStr">
        <is>
          <t>NDC 2020, средний</t>
        </is>
      </c>
      <c r="D1035" s="3" t="inlineStr">
        <is>
          <t>прогноз</t>
        </is>
      </c>
      <c r="E1035" s="3" t="n">
        <v>2020</v>
      </c>
      <c r="F1035" s="9" t="n">
        <v>1</v>
      </c>
      <c r="G1035" s="3" t="inlineStr">
        <is>
          <t>tfr</t>
        </is>
      </c>
      <c r="H1035" s="13" t="inlineStr">
        <is>
          <t>https://web.archive.org/web/20211117045738/https://pop-proj.ndc.gov.tw/upload/download/%E4%B8%AD%E8%8F%AF%E6%B0%91%E5%9C%8B%E4%BA%BA%E5%8F%A3%E6%8E%A8%E4%BC%B0%282020%E8%87%B32070%E5%B9%B4%29%E5%A0%B1%E5%91%8A.pdf</t>
        </is>
      </c>
    </row>
    <row r="1036">
      <c r="A1036" s="3" t="inlineStr">
        <is>
          <t>Тайвань: рождаемость — прогнозы и факт</t>
        </is>
      </c>
      <c r="B1036" s="3" t="inlineStr">
        <is>
          <t>TWN</t>
        </is>
      </c>
      <c r="C1036" s="3" t="inlineStr">
        <is>
          <t>NDC 2020, средний</t>
        </is>
      </c>
      <c r="D1036" s="3" t="inlineStr">
        <is>
          <t>прогноз</t>
        </is>
      </c>
      <c r="E1036" s="3" t="n">
        <v>2021</v>
      </c>
      <c r="F1036" s="9" t="n">
        <v>1.01</v>
      </c>
      <c r="G1036" s="3" t="inlineStr">
        <is>
          <t>tfr</t>
        </is>
      </c>
      <c r="H1036" s="13" t="inlineStr">
        <is>
          <t>https://web.archive.org/web/20211117045738/https://pop-proj.ndc.gov.tw/upload/download/%E4%B8%AD%E8%8F%AF%E6%B0%91%E5%9C%8B%E4%BA%BA%E5%8F%A3%E6%8E%A8%E4%BC%B0%282020%E8%87%B32070%E5%B9%B4%29%E5%A0%B1%E5%91%8A.pdf</t>
        </is>
      </c>
    </row>
    <row r="1037">
      <c r="A1037" s="3" t="inlineStr">
        <is>
          <t>Тайвань: рождаемость — прогнозы и факт</t>
        </is>
      </c>
      <c r="B1037" s="3" t="inlineStr">
        <is>
          <t>TWN</t>
        </is>
      </c>
      <c r="C1037" s="3" t="inlineStr">
        <is>
          <t>NDC 2020, средний</t>
        </is>
      </c>
      <c r="D1037" s="3" t="inlineStr">
        <is>
          <t>прогноз</t>
        </is>
      </c>
      <c r="E1037" s="3" t="n">
        <v>2022</v>
      </c>
      <c r="F1037" s="9" t="n">
        <v>0.92</v>
      </c>
      <c r="G1037" s="3" t="inlineStr">
        <is>
          <t>tfr</t>
        </is>
      </c>
      <c r="H1037" s="13" t="inlineStr">
        <is>
          <t>https://web.archive.org/web/20211117045738/https://pop-proj.ndc.gov.tw/upload/download/%E4%B8%AD%E8%8F%AF%E6%B0%91%E5%9C%8B%E4%BA%BA%E5%8F%A3%E6%8E%A8%E4%BC%B0%282020%E8%87%B32070%E5%B9%B4%29%E5%A0%B1%E5%91%8A.pdf</t>
        </is>
      </c>
    </row>
    <row r="1038">
      <c r="A1038" s="3" t="inlineStr">
        <is>
          <t>Тайвань: рождаемость — прогнозы и факт</t>
        </is>
      </c>
      <c r="B1038" s="3" t="inlineStr">
        <is>
          <t>TWN</t>
        </is>
      </c>
      <c r="C1038" s="3" t="inlineStr">
        <is>
          <t>NDC 2020, средний</t>
        </is>
      </c>
      <c r="D1038" s="3" t="inlineStr">
        <is>
          <t>прогноз</t>
        </is>
      </c>
      <c r="E1038" s="3" t="n">
        <v>2023</v>
      </c>
      <c r="F1038" s="9" t="n">
        <v>0.98</v>
      </c>
      <c r="G1038" s="3" t="inlineStr">
        <is>
          <t>tfr</t>
        </is>
      </c>
      <c r="H1038" s="13" t="inlineStr">
        <is>
          <t>https://web.archive.org/web/20211117045738/https://pop-proj.ndc.gov.tw/upload/download/%E4%B8%AD%E8%8F%AF%E6%B0%91%E5%9C%8B%E4%BA%BA%E5%8F%A3%E6%8E%A8%E4%BC%B0%282020%E8%87%B32070%E5%B9%B4%29%E5%A0%B1%E5%91%8A.pdf</t>
        </is>
      </c>
    </row>
    <row r="1039">
      <c r="A1039" s="3" t="inlineStr">
        <is>
          <t>Тайвань: рождаемость — прогнозы и факт</t>
        </is>
      </c>
      <c r="B1039" s="3" t="inlineStr">
        <is>
          <t>TWN</t>
        </is>
      </c>
      <c r="C1039" s="3" t="inlineStr">
        <is>
          <t>NDC 2020, средний</t>
        </is>
      </c>
      <c r="D1039" s="3" t="inlineStr">
        <is>
          <t>прогноз</t>
        </is>
      </c>
      <c r="E1039" s="3" t="n">
        <v>2024</v>
      </c>
      <c r="F1039" s="9" t="n">
        <v>1.1</v>
      </c>
      <c r="G1039" s="3" t="inlineStr">
        <is>
          <t>tfr</t>
        </is>
      </c>
      <c r="H1039" s="13" t="inlineStr">
        <is>
          <t>https://web.archive.org/web/20211117045738/https://pop-proj.ndc.gov.tw/upload/download/%E4%B8%AD%E8%8F%AF%E6%B0%91%E5%9C%8B%E4%BA%BA%E5%8F%A3%E6%8E%A8%E4%BC%B0%282020%E8%87%B32070%E5%B9%B4%29%E5%A0%B1%E5%91%8A.pdf</t>
        </is>
      </c>
    </row>
    <row r="1040">
      <c r="A1040" s="3" t="inlineStr">
        <is>
          <t>Тайвань: рождаемость — прогнозы и факт</t>
        </is>
      </c>
      <c r="B1040" s="3" t="inlineStr">
        <is>
          <t>TWN</t>
        </is>
      </c>
      <c r="C1040" s="3" t="inlineStr">
        <is>
          <t>NDC 2020, средний</t>
        </is>
      </c>
      <c r="D1040" s="3" t="inlineStr">
        <is>
          <t>прогноз</t>
        </is>
      </c>
      <c r="E1040" s="3" t="n">
        <v>2025</v>
      </c>
      <c r="F1040" s="9" t="n">
        <v>1.01</v>
      </c>
      <c r="G1040" s="3" t="inlineStr">
        <is>
          <t>tfr</t>
        </is>
      </c>
      <c r="H1040" s="13" t="inlineStr">
        <is>
          <t>https://web.archive.org/web/20211117045738/https://pop-proj.ndc.gov.tw/upload/download/%E4%B8%AD%E8%8F%AF%E6%B0%91%E5%9C%8B%E4%BA%BA%E5%8F%A3%E6%8E%A8%E4%BC%B0%282020%E8%87%B32070%E5%B9%B4%29%E5%A0%B1%E5%91%8A.pdf</t>
        </is>
      </c>
    </row>
    <row r="1041">
      <c r="A1041" s="3" t="inlineStr">
        <is>
          <t>Тайвань: рождаемость — прогнозы и факт</t>
        </is>
      </c>
      <c r="B1041" s="3" t="inlineStr">
        <is>
          <t>TWN</t>
        </is>
      </c>
      <c r="C1041" s="3" t="inlineStr">
        <is>
          <t>NDC 2020, средний</t>
        </is>
      </c>
      <c r="D1041" s="3" t="inlineStr">
        <is>
          <t>прогноз</t>
        </is>
      </c>
      <c r="E1041" s="3" t="n">
        <v>2026</v>
      </c>
      <c r="F1041" s="9" t="n">
        <v>1.06</v>
      </c>
      <c r="G1041" s="3" t="inlineStr">
        <is>
          <t>tfr</t>
        </is>
      </c>
      <c r="H1041" s="13" t="inlineStr">
        <is>
          <t>https://web.archive.org/web/20211117045738/https://pop-proj.ndc.gov.tw/upload/download/%E4%B8%AD%E8%8F%AF%E6%B0%91%E5%9C%8B%E4%BA%BA%E5%8F%A3%E6%8E%A8%E4%BC%B0%282020%E8%87%B32070%E5%B9%B4%29%E5%A0%B1%E5%91%8A.pdf</t>
        </is>
      </c>
    </row>
    <row r="1042">
      <c r="A1042" s="3" t="inlineStr">
        <is>
          <t>Тайвань: рождаемость — прогнозы и факт</t>
        </is>
      </c>
      <c r="B1042" s="3" t="inlineStr">
        <is>
          <t>TWN</t>
        </is>
      </c>
      <c r="C1042" s="3" t="inlineStr">
        <is>
          <t>NDC 2020, средний</t>
        </is>
      </c>
      <c r="D1042" s="3" t="inlineStr">
        <is>
          <t>прогноз</t>
        </is>
      </c>
      <c r="E1042" s="3" t="n">
        <v>2027</v>
      </c>
      <c r="F1042" s="9" t="n">
        <v>1.05</v>
      </c>
      <c r="G1042" s="3" t="inlineStr">
        <is>
          <t>tfr</t>
        </is>
      </c>
      <c r="H1042" s="13" t="inlineStr">
        <is>
          <t>https://web.archive.org/web/20211117045738/https://pop-proj.ndc.gov.tw/upload/download/%E4%B8%AD%E8%8F%AF%E6%B0%91%E5%9C%8B%E4%BA%BA%E5%8F%A3%E6%8E%A8%E4%BC%B0%282020%E8%87%B32070%E5%B9%B4%29%E5%A0%B1%E5%91%8A.pdf</t>
        </is>
      </c>
    </row>
    <row r="1043">
      <c r="A1043" s="3" t="inlineStr">
        <is>
          <t>Тайвань: рождаемость — прогнозы и факт</t>
        </is>
      </c>
      <c r="B1043" s="3" t="inlineStr">
        <is>
          <t>TWN</t>
        </is>
      </c>
      <c r="C1043" s="3" t="inlineStr">
        <is>
          <t>NDC 2020, средний</t>
        </is>
      </c>
      <c r="D1043" s="3" t="inlineStr">
        <is>
          <t>прогноз</t>
        </is>
      </c>
      <c r="E1043" s="3" t="n">
        <v>2028</v>
      </c>
      <c r="F1043" s="9" t="n">
        <v>1.07</v>
      </c>
      <c r="G1043" s="3" t="inlineStr">
        <is>
          <t>tfr</t>
        </is>
      </c>
      <c r="H1043" s="13" t="inlineStr">
        <is>
          <t>https://web.archive.org/web/20211117045738/https://pop-proj.ndc.gov.tw/upload/download/%E4%B8%AD%E8%8F%AF%E6%B0%91%E5%9C%8B%E4%BA%BA%E5%8F%A3%E6%8E%A8%E4%BC%B0%282020%E8%87%B32070%E5%B9%B4%29%E5%A0%B1%E5%91%8A.pdf</t>
        </is>
      </c>
    </row>
    <row r="1044">
      <c r="A1044" s="3" t="inlineStr">
        <is>
          <t>Тайвань: рождаемость — прогнозы и факт</t>
        </is>
      </c>
      <c r="B1044" s="3" t="inlineStr">
        <is>
          <t>TWN</t>
        </is>
      </c>
      <c r="C1044" s="3" t="inlineStr">
        <is>
          <t>NDC 2020, средний</t>
        </is>
      </c>
      <c r="D1044" s="3" t="inlineStr">
        <is>
          <t>прогноз</t>
        </is>
      </c>
      <c r="E1044" s="3" t="n">
        <v>2029</v>
      </c>
      <c r="F1044" s="9" t="n">
        <v>1.08</v>
      </c>
      <c r="G1044" s="3" t="inlineStr">
        <is>
          <t>tfr</t>
        </is>
      </c>
      <c r="H1044" s="13" t="inlineStr">
        <is>
          <t>https://web.archive.org/web/20211117045738/https://pop-proj.ndc.gov.tw/upload/download/%E4%B8%AD%E8%8F%AF%E6%B0%91%E5%9C%8B%E4%BA%BA%E5%8F%A3%E6%8E%A8%E4%BC%B0%282020%E8%87%B32070%E5%B9%B4%29%E5%A0%B1%E5%91%8A.pdf</t>
        </is>
      </c>
    </row>
    <row r="1045">
      <c r="A1045" s="3" t="inlineStr">
        <is>
          <t>Тайвань: рождаемость — прогнозы и факт</t>
        </is>
      </c>
      <c r="B1045" s="3" t="inlineStr">
        <is>
          <t>TWN</t>
        </is>
      </c>
      <c r="C1045" s="3" t="inlineStr">
        <is>
          <t>NDC 2020, средний</t>
        </is>
      </c>
      <c r="D1045" s="3" t="inlineStr">
        <is>
          <t>прогноз</t>
        </is>
      </c>
      <c r="E1045" s="3" t="n">
        <v>2030</v>
      </c>
      <c r="F1045" s="9" t="n">
        <v>1.1</v>
      </c>
      <c r="G1045" s="3" t="inlineStr">
        <is>
          <t>tfr</t>
        </is>
      </c>
      <c r="H1045" s="13" t="inlineStr">
        <is>
          <t>https://web.archive.org/web/20211117045738/https://pop-proj.ndc.gov.tw/upload/download/%E4%B8%AD%E8%8F%AF%E6%B0%91%E5%9C%8B%E4%BA%BA%E5%8F%A3%E6%8E%A8%E4%BC%B0%282020%E8%87%B32070%E5%B9%B4%29%E5%A0%B1%E5%91%8A.pdf</t>
        </is>
      </c>
    </row>
    <row r="1046">
      <c r="A1046" s="3" t="inlineStr">
        <is>
          <t>Тайвань: рождаемость — прогнозы и факт</t>
        </is>
      </c>
      <c r="B1046" s="3" t="inlineStr">
        <is>
          <t>TWN</t>
        </is>
      </c>
      <c r="C1046" s="3" t="inlineStr">
        <is>
          <t>NDC 2020, средний</t>
        </is>
      </c>
      <c r="D1046" s="3" t="inlineStr">
        <is>
          <t>прогноз</t>
        </is>
      </c>
      <c r="E1046" s="3" t="n">
        <v>2031</v>
      </c>
      <c r="F1046" s="9" t="n">
        <v>1.12</v>
      </c>
      <c r="G1046" s="3" t="inlineStr">
        <is>
          <t>tfr</t>
        </is>
      </c>
      <c r="H1046" s="13" t="inlineStr">
        <is>
          <t>https://web.archive.org/web/20211117045738/https://pop-proj.ndc.gov.tw/upload/download/%E4%B8%AD%E8%8F%AF%E6%B0%91%E5%9C%8B%E4%BA%BA%E5%8F%A3%E6%8E%A8%E4%BC%B0%282020%E8%87%B32070%E5%B9%B4%29%E5%A0%B1%E5%91%8A.pdf</t>
        </is>
      </c>
    </row>
    <row r="1047">
      <c r="A1047" s="3" t="inlineStr">
        <is>
          <t>Тайвань: рождаемость — прогнозы и факт</t>
        </is>
      </c>
      <c r="B1047" s="3" t="inlineStr">
        <is>
          <t>TWN</t>
        </is>
      </c>
      <c r="C1047" s="3" t="inlineStr">
        <is>
          <t>NDC 2020, средний</t>
        </is>
      </c>
      <c r="D1047" s="3" t="inlineStr">
        <is>
          <t>прогноз</t>
        </is>
      </c>
      <c r="E1047" s="3" t="n">
        <v>2032</v>
      </c>
      <c r="F1047" s="9" t="n">
        <v>1.14</v>
      </c>
      <c r="G1047" s="3" t="inlineStr">
        <is>
          <t>tfr</t>
        </is>
      </c>
      <c r="H1047" s="13" t="inlineStr">
        <is>
          <t>https://web.archive.org/web/20211117045738/https://pop-proj.ndc.gov.tw/upload/download/%E4%B8%AD%E8%8F%AF%E6%B0%91%E5%9C%8B%E4%BA%BA%E5%8F%A3%E6%8E%A8%E4%BC%B0%282020%E8%87%B32070%E5%B9%B4%29%E5%A0%B1%E5%91%8A.pdf</t>
        </is>
      </c>
    </row>
    <row r="1048">
      <c r="A1048" s="3" t="inlineStr">
        <is>
          <t>Тайвань: рождаемость — прогнозы и факт</t>
        </is>
      </c>
      <c r="B1048" s="3" t="inlineStr">
        <is>
          <t>TWN</t>
        </is>
      </c>
      <c r="C1048" s="3" t="inlineStr">
        <is>
          <t>NDC 2020, средний</t>
        </is>
      </c>
      <c r="D1048" s="3" t="inlineStr">
        <is>
          <t>прогноз</t>
        </is>
      </c>
      <c r="E1048" s="3" t="n">
        <v>2033</v>
      </c>
      <c r="F1048" s="9" t="n">
        <v>1.15</v>
      </c>
      <c r="G1048" s="3" t="inlineStr">
        <is>
          <t>tfr</t>
        </is>
      </c>
      <c r="H1048" s="13" t="inlineStr">
        <is>
          <t>https://web.archive.org/web/20211117045738/https://pop-proj.ndc.gov.tw/upload/download/%E4%B8%AD%E8%8F%AF%E6%B0%91%E5%9C%8B%E4%BA%BA%E5%8F%A3%E6%8E%A8%E4%BC%B0%282020%E8%87%B32070%E5%B9%B4%29%E5%A0%B1%E5%91%8A.pdf</t>
        </is>
      </c>
    </row>
    <row r="1049">
      <c r="A1049" s="3" t="inlineStr">
        <is>
          <t>Тайвань: рождаемость — прогнозы и факт</t>
        </is>
      </c>
      <c r="B1049" s="3" t="inlineStr">
        <is>
          <t>TWN</t>
        </is>
      </c>
      <c r="C1049" s="3" t="inlineStr">
        <is>
          <t>NDC 2020, средний</t>
        </is>
      </c>
      <c r="D1049" s="3" t="inlineStr">
        <is>
          <t>прогноз</t>
        </is>
      </c>
      <c r="E1049" s="3" t="n">
        <v>2034</v>
      </c>
      <c r="F1049" s="9" t="n">
        <v>1.06</v>
      </c>
      <c r="G1049" s="3" t="inlineStr">
        <is>
          <t>tfr</t>
        </is>
      </c>
      <c r="H1049" s="13" t="inlineStr">
        <is>
          <t>https://web.archive.org/web/20211117045738/https://pop-proj.ndc.gov.tw/upload/download/%E4%B8%AD%E8%8F%AF%E6%B0%91%E5%9C%8B%E4%BA%BA%E5%8F%A3%E6%8E%A8%E4%BC%B0%282020%E8%87%B32070%E5%B9%B4%29%E5%A0%B1%E5%91%8A.pdf</t>
        </is>
      </c>
    </row>
    <row r="1050">
      <c r="A1050" s="3" t="inlineStr">
        <is>
          <t>Тайвань: рождаемость — прогнозы и факт</t>
        </is>
      </c>
      <c r="B1050" s="3" t="inlineStr">
        <is>
          <t>TWN</t>
        </is>
      </c>
      <c r="C1050" s="3" t="inlineStr">
        <is>
          <t>NDC 2020, средний</t>
        </is>
      </c>
      <c r="D1050" s="3" t="inlineStr">
        <is>
          <t>прогноз</t>
        </is>
      </c>
      <c r="E1050" s="3" t="n">
        <v>2035</v>
      </c>
      <c r="F1050" s="9" t="n">
        <v>1.13</v>
      </c>
      <c r="G1050" s="3" t="inlineStr">
        <is>
          <t>tfr</t>
        </is>
      </c>
      <c r="H1050" s="13" t="inlineStr">
        <is>
          <t>https://web.archive.org/web/20211117045738/https://pop-proj.ndc.gov.tw/upload/download/%E4%B8%AD%E8%8F%AF%E6%B0%91%E5%9C%8B%E4%BA%BA%E5%8F%A3%E6%8E%A8%E4%BC%B0%282020%E8%87%B32070%E5%B9%B4%29%E5%A0%B1%E5%91%8A.pdf</t>
        </is>
      </c>
    </row>
    <row r="1051">
      <c r="A1051" s="3" t="inlineStr">
        <is>
          <t>Тайвань: рождаемость — прогнозы и факт</t>
        </is>
      </c>
      <c r="B1051" s="3" t="inlineStr">
        <is>
          <t>TWN</t>
        </is>
      </c>
      <c r="C1051" s="3" t="inlineStr">
        <is>
          <t>NDC 2020, средний</t>
        </is>
      </c>
      <c r="D1051" s="3" t="inlineStr">
        <is>
          <t>прогноз</t>
        </is>
      </c>
      <c r="E1051" s="3" t="n">
        <v>2036</v>
      </c>
      <c r="F1051" s="9" t="n">
        <v>1.27</v>
      </c>
      <c r="G1051" s="3" t="inlineStr">
        <is>
          <t>tfr</t>
        </is>
      </c>
      <c r="H1051" s="13" t="inlineStr">
        <is>
          <t>https://web.archive.org/web/20211117045738/https://pop-proj.ndc.gov.tw/upload/download/%E4%B8%AD%E8%8F%AF%E6%B0%91%E5%9C%8B%E4%BA%BA%E5%8F%A3%E6%8E%A8%E4%BC%B0%282020%E8%87%B32070%E5%B9%B4%29%E5%A0%B1%E5%91%8A.pdf</t>
        </is>
      </c>
    </row>
    <row r="1052">
      <c r="A1052" s="3" t="inlineStr">
        <is>
          <t>Тайвань: рождаемость — прогнозы и факт</t>
        </is>
      </c>
      <c r="B1052" s="3" t="inlineStr">
        <is>
          <t>TWN</t>
        </is>
      </c>
      <c r="C1052" s="3" t="inlineStr">
        <is>
          <t>NDC 2020, средний</t>
        </is>
      </c>
      <c r="D1052" s="3" t="inlineStr">
        <is>
          <t>прогноз</t>
        </is>
      </c>
      <c r="E1052" s="3" t="n">
        <v>2037</v>
      </c>
      <c r="F1052" s="9" t="n">
        <v>1.15</v>
      </c>
      <c r="G1052" s="3" t="inlineStr">
        <is>
          <t>tfr</t>
        </is>
      </c>
      <c r="H1052" s="13" t="inlineStr">
        <is>
          <t>https://web.archive.org/web/20211117045738/https://pop-proj.ndc.gov.tw/upload/download/%E4%B8%AD%E8%8F%AF%E6%B0%91%E5%9C%8B%E4%BA%BA%E5%8F%A3%E6%8E%A8%E4%BC%B0%282020%E8%87%B32070%E5%B9%B4%29%E5%A0%B1%E5%91%8A.pdf</t>
        </is>
      </c>
    </row>
    <row r="1053">
      <c r="A1053" s="3" t="inlineStr">
        <is>
          <t>Тайвань: рождаемость — прогнозы и факт</t>
        </is>
      </c>
      <c r="B1053" s="3" t="inlineStr">
        <is>
          <t>TWN</t>
        </is>
      </c>
      <c r="C1053" s="3" t="inlineStr">
        <is>
          <t>NDC 2020, средний</t>
        </is>
      </c>
      <c r="D1053" s="3" t="inlineStr">
        <is>
          <t>прогноз</t>
        </is>
      </c>
      <c r="E1053" s="3" t="n">
        <v>2038</v>
      </c>
      <c r="F1053" s="9" t="n">
        <v>1.21</v>
      </c>
      <c r="G1053" s="3" t="inlineStr">
        <is>
          <t>tfr</t>
        </is>
      </c>
      <c r="H1053" s="13" t="inlineStr">
        <is>
          <t>https://web.archive.org/web/20211117045738/https://pop-proj.ndc.gov.tw/upload/download/%E4%B8%AD%E8%8F%AF%E6%B0%91%E5%9C%8B%E4%BA%BA%E5%8F%A3%E6%8E%A8%E4%BC%B0%282020%E8%87%B32070%E5%B9%B4%29%E5%A0%B1%E5%91%8A.pdf</t>
        </is>
      </c>
    </row>
    <row r="1054">
      <c r="A1054" s="3" t="inlineStr">
        <is>
          <t>Тайвань: рождаемость — прогнозы и факт</t>
        </is>
      </c>
      <c r="B1054" s="3" t="inlineStr">
        <is>
          <t>TWN</t>
        </is>
      </c>
      <c r="C1054" s="3" t="inlineStr">
        <is>
          <t>NDC 2020, средний</t>
        </is>
      </c>
      <c r="D1054" s="3" t="inlineStr">
        <is>
          <t>прогноз</t>
        </is>
      </c>
      <c r="E1054" s="3" t="n">
        <v>2039</v>
      </c>
      <c r="F1054" s="9" t="n">
        <v>1.19</v>
      </c>
      <c r="G1054" s="3" t="inlineStr">
        <is>
          <t>tfr</t>
        </is>
      </c>
      <c r="H1054" s="13" t="inlineStr">
        <is>
          <t>https://web.archive.org/web/20211117045738/https://pop-proj.ndc.gov.tw/upload/download/%E4%B8%AD%E8%8F%AF%E6%B0%91%E5%9C%8B%E4%BA%BA%E5%8F%A3%E6%8E%A8%E4%BC%B0%282020%E8%87%B32070%E5%B9%B4%29%E5%A0%B1%E5%91%8A.pdf</t>
        </is>
      </c>
    </row>
    <row r="1055">
      <c r="A1055" s="3" t="inlineStr">
        <is>
          <t>Тайвань: рождаемость — прогнозы и факт</t>
        </is>
      </c>
      <c r="B1055" s="3" t="inlineStr">
        <is>
          <t>TWN</t>
        </is>
      </c>
      <c r="C1055" s="3" t="inlineStr">
        <is>
          <t>NDC 2020, средний</t>
        </is>
      </c>
      <c r="D1055" s="3" t="inlineStr">
        <is>
          <t>прогноз</t>
        </is>
      </c>
      <c r="E1055" s="3" t="n">
        <v>2040</v>
      </c>
      <c r="F1055" s="9" t="n">
        <v>1.19</v>
      </c>
      <c r="G1055" s="3" t="inlineStr">
        <is>
          <t>tfr</t>
        </is>
      </c>
      <c r="H1055" s="13" t="inlineStr">
        <is>
          <t>https://web.archive.org/web/20211117045738/https://pop-proj.ndc.gov.tw/upload/download/%E4%B8%AD%E8%8F%AF%E6%B0%91%E5%9C%8B%E4%BA%BA%E5%8F%A3%E6%8E%A8%E4%BC%B0%282020%E8%87%B32070%E5%B9%B4%29%E5%A0%B1%E5%91%8A.pdf</t>
        </is>
      </c>
    </row>
    <row r="1056">
      <c r="A1056" s="3" t="inlineStr">
        <is>
          <t>Тайвань: рождаемость — прогнозы и факт</t>
        </is>
      </c>
      <c r="B1056" s="3" t="inlineStr">
        <is>
          <t>TWN</t>
        </is>
      </c>
      <c r="C1056" s="3" t="inlineStr">
        <is>
          <t>NDC 2020, средний</t>
        </is>
      </c>
      <c r="D1056" s="3" t="inlineStr">
        <is>
          <t>прогноз</t>
        </is>
      </c>
      <c r="E1056" s="3" t="n">
        <v>2041</v>
      </c>
      <c r="F1056" s="9" t="n">
        <v>1.2</v>
      </c>
      <c r="G1056" s="3" t="inlineStr">
        <is>
          <t>tfr</t>
        </is>
      </c>
      <c r="H1056" s="13" t="inlineStr">
        <is>
          <t>https://web.archive.org/web/20211117045738/https://pop-proj.ndc.gov.tw/upload/download/%E4%B8%AD%E8%8F%AF%E6%B0%91%E5%9C%8B%E4%BA%BA%E5%8F%A3%E6%8E%A8%E4%BC%B0%282020%E8%87%B32070%E5%B9%B4%29%E5%A0%B1%E5%91%8A.pdf</t>
        </is>
      </c>
    </row>
    <row r="1057">
      <c r="A1057" s="3" t="inlineStr">
        <is>
          <t>Тайвань: рождаемость — прогнозы и факт</t>
        </is>
      </c>
      <c r="B1057" s="3" t="inlineStr">
        <is>
          <t>TWN</t>
        </is>
      </c>
      <c r="C1057" s="3" t="inlineStr">
        <is>
          <t>NDC 2020, средний</t>
        </is>
      </c>
      <c r="D1057" s="3" t="inlineStr">
        <is>
          <t>прогноз</t>
        </is>
      </c>
      <c r="E1057" s="3" t="n">
        <v>2042</v>
      </c>
      <c r="F1057" s="9" t="n">
        <v>1.2</v>
      </c>
      <c r="G1057" s="3" t="inlineStr">
        <is>
          <t>tfr</t>
        </is>
      </c>
      <c r="H1057" s="13" t="inlineStr">
        <is>
          <t>https://web.archive.org/web/20211117045738/https://pop-proj.ndc.gov.tw/upload/download/%E4%B8%AD%E8%8F%AF%E6%B0%91%E5%9C%8B%E4%BA%BA%E5%8F%A3%E6%8E%A8%E4%BC%B0%282020%E8%87%B32070%E5%B9%B4%29%E5%A0%B1%E5%91%8A.pdf</t>
        </is>
      </c>
    </row>
    <row r="1058">
      <c r="A1058" s="3" t="inlineStr">
        <is>
          <t>Тайвань: рождаемость — прогнозы и факт</t>
        </is>
      </c>
      <c r="B1058" s="3" t="inlineStr">
        <is>
          <t>TWN</t>
        </is>
      </c>
      <c r="C1058" s="3" t="inlineStr">
        <is>
          <t>NDC 2020, средний</t>
        </is>
      </c>
      <c r="D1058" s="3" t="inlineStr">
        <is>
          <t>прогноз</t>
        </is>
      </c>
      <c r="E1058" s="3" t="n">
        <v>2043</v>
      </c>
      <c r="F1058" s="9" t="n">
        <v>1.2</v>
      </c>
      <c r="G1058" s="3" t="inlineStr">
        <is>
          <t>tfr</t>
        </is>
      </c>
      <c r="H1058" s="13" t="inlineStr">
        <is>
          <t>https://web.archive.org/web/20211117045738/https://pop-proj.ndc.gov.tw/upload/download/%E4%B8%AD%E8%8F%AF%E6%B0%91%E5%9C%8B%E4%BA%BA%E5%8F%A3%E6%8E%A8%E4%BC%B0%282020%E8%87%B32070%E5%B9%B4%29%E5%A0%B1%E5%91%8A.pdf</t>
        </is>
      </c>
    </row>
    <row r="1059">
      <c r="A1059" s="3" t="inlineStr">
        <is>
          <t>Тайвань: рождаемость — прогнозы и факт</t>
        </is>
      </c>
      <c r="B1059" s="3" t="inlineStr">
        <is>
          <t>TWN</t>
        </is>
      </c>
      <c r="C1059" s="3" t="inlineStr">
        <is>
          <t>NDC 2020, средний</t>
        </is>
      </c>
      <c r="D1059" s="3" t="inlineStr">
        <is>
          <t>прогноз</t>
        </is>
      </c>
      <c r="E1059" s="3" t="n">
        <v>2044</v>
      </c>
      <c r="F1059" s="9" t="n">
        <v>1.2</v>
      </c>
      <c r="G1059" s="3" t="inlineStr">
        <is>
          <t>tfr</t>
        </is>
      </c>
      <c r="H1059" s="13" t="inlineStr">
        <is>
          <t>https://web.archive.org/web/20211117045738/https://pop-proj.ndc.gov.tw/upload/download/%E4%B8%AD%E8%8F%AF%E6%B0%91%E5%9C%8B%E4%BA%BA%E5%8F%A3%E6%8E%A8%E4%BC%B0%282020%E8%87%B32070%E5%B9%B4%29%E5%A0%B1%E5%91%8A.pdf</t>
        </is>
      </c>
    </row>
    <row r="1060">
      <c r="A1060" s="3" t="inlineStr">
        <is>
          <t>Тайвань: рождаемость — прогнозы и факт</t>
        </is>
      </c>
      <c r="B1060" s="3" t="inlineStr">
        <is>
          <t>TWN</t>
        </is>
      </c>
      <c r="C1060" s="3" t="inlineStr">
        <is>
          <t>NDC 2020, средний</t>
        </is>
      </c>
      <c r="D1060" s="3" t="inlineStr">
        <is>
          <t>прогноз</t>
        </is>
      </c>
      <c r="E1060" s="3" t="n">
        <v>2045</v>
      </c>
      <c r="F1060" s="9" t="n">
        <v>1.2</v>
      </c>
      <c r="G1060" s="3" t="inlineStr">
        <is>
          <t>tfr</t>
        </is>
      </c>
      <c r="H1060" s="13" t="inlineStr">
        <is>
          <t>https://web.archive.org/web/20211117045738/https://pop-proj.ndc.gov.tw/upload/download/%E4%B8%AD%E8%8F%AF%E6%B0%91%E5%9C%8B%E4%BA%BA%E5%8F%A3%E6%8E%A8%E4%BC%B0%282020%E8%87%B32070%E5%B9%B4%29%E5%A0%B1%E5%91%8A.pdf</t>
        </is>
      </c>
    </row>
    <row r="1061">
      <c r="A1061" s="3" t="inlineStr">
        <is>
          <t>Тайвань: рождаемость — прогнозы и факт</t>
        </is>
      </c>
      <c r="B1061" s="3" t="inlineStr">
        <is>
          <t>TWN</t>
        </is>
      </c>
      <c r="C1061" s="3" t="inlineStr">
        <is>
          <t>NDC 2020, средний</t>
        </is>
      </c>
      <c r="D1061" s="3" t="inlineStr">
        <is>
          <t>прогноз</t>
        </is>
      </c>
      <c r="E1061" s="3" t="n">
        <v>2046</v>
      </c>
      <c r="F1061" s="9" t="n">
        <v>1.2</v>
      </c>
      <c r="G1061" s="3" t="inlineStr">
        <is>
          <t>tfr</t>
        </is>
      </c>
      <c r="H1061" s="13" t="inlineStr">
        <is>
          <t>https://web.archive.org/web/20211117045738/https://pop-proj.ndc.gov.tw/upload/download/%E4%B8%AD%E8%8F%AF%E6%B0%91%E5%9C%8B%E4%BA%BA%E5%8F%A3%E6%8E%A8%E4%BC%B0%282020%E8%87%B32070%E5%B9%B4%29%E5%A0%B1%E5%91%8A.pdf</t>
        </is>
      </c>
    </row>
    <row r="1062">
      <c r="A1062" s="3" t="inlineStr">
        <is>
          <t>Тайвань: рождаемость — прогнозы и факт</t>
        </is>
      </c>
      <c r="B1062" s="3" t="inlineStr">
        <is>
          <t>TWN</t>
        </is>
      </c>
      <c r="C1062" s="3" t="inlineStr">
        <is>
          <t>NDC 2020, средний</t>
        </is>
      </c>
      <c r="D1062" s="3" t="inlineStr">
        <is>
          <t>прогноз</t>
        </is>
      </c>
      <c r="E1062" s="3" t="n">
        <v>2047</v>
      </c>
      <c r="F1062" s="9" t="n">
        <v>1.2</v>
      </c>
      <c r="G1062" s="3" t="inlineStr">
        <is>
          <t>tfr</t>
        </is>
      </c>
      <c r="H1062" s="13" t="inlineStr">
        <is>
          <t>https://web.archive.org/web/20211117045738/https://pop-proj.ndc.gov.tw/upload/download/%E4%B8%AD%E8%8F%AF%E6%B0%91%E5%9C%8B%E4%BA%BA%E5%8F%A3%E6%8E%A8%E4%BC%B0%282020%E8%87%B32070%E5%B9%B4%29%E5%A0%B1%E5%91%8A.pdf</t>
        </is>
      </c>
    </row>
    <row r="1063">
      <c r="A1063" s="3" t="inlineStr">
        <is>
          <t>Тайвань: рождаемость — прогнозы и факт</t>
        </is>
      </c>
      <c r="B1063" s="3" t="inlineStr">
        <is>
          <t>TWN</t>
        </is>
      </c>
      <c r="C1063" s="3" t="inlineStr">
        <is>
          <t>NDC 2020, средний</t>
        </is>
      </c>
      <c r="D1063" s="3" t="inlineStr">
        <is>
          <t>прогноз</t>
        </is>
      </c>
      <c r="E1063" s="3" t="n">
        <v>2048</v>
      </c>
      <c r="F1063" s="9" t="n">
        <v>1.2</v>
      </c>
      <c r="G1063" s="3" t="inlineStr">
        <is>
          <t>tfr</t>
        </is>
      </c>
      <c r="H1063" s="13" t="inlineStr">
        <is>
          <t>https://web.archive.org/web/20211117045738/https://pop-proj.ndc.gov.tw/upload/download/%E4%B8%AD%E8%8F%AF%E6%B0%91%E5%9C%8B%E4%BA%BA%E5%8F%A3%E6%8E%A8%E4%BC%B0%282020%E8%87%B32070%E5%B9%B4%29%E5%A0%B1%E5%91%8A.pdf</t>
        </is>
      </c>
    </row>
    <row r="1064">
      <c r="A1064" s="3" t="inlineStr">
        <is>
          <t>Тайвань: рождаемость — прогнозы и факт</t>
        </is>
      </c>
      <c r="B1064" s="3" t="inlineStr">
        <is>
          <t>TWN</t>
        </is>
      </c>
      <c r="C1064" s="3" t="inlineStr">
        <is>
          <t>NDC 2020, средний</t>
        </is>
      </c>
      <c r="D1064" s="3" t="inlineStr">
        <is>
          <t>прогноз</t>
        </is>
      </c>
      <c r="E1064" s="3" t="n">
        <v>2049</v>
      </c>
      <c r="F1064" s="9" t="n">
        <v>1.2</v>
      </c>
      <c r="G1064" s="3" t="inlineStr">
        <is>
          <t>tfr</t>
        </is>
      </c>
      <c r="H1064" s="13" t="inlineStr">
        <is>
          <t>https://web.archive.org/web/20211117045738/https://pop-proj.ndc.gov.tw/upload/download/%E4%B8%AD%E8%8F%AF%E6%B0%91%E5%9C%8B%E4%BA%BA%E5%8F%A3%E6%8E%A8%E4%BC%B0%282020%E8%87%B32070%E5%B9%B4%29%E5%A0%B1%E5%91%8A.pdf</t>
        </is>
      </c>
    </row>
    <row r="1065">
      <c r="A1065" s="3" t="inlineStr">
        <is>
          <t>Тайвань: рождаемость — прогнозы и факт</t>
        </is>
      </c>
      <c r="B1065" s="3" t="inlineStr">
        <is>
          <t>TWN</t>
        </is>
      </c>
      <c r="C1065" s="3" t="inlineStr">
        <is>
          <t>NDC 2020, средний</t>
        </is>
      </c>
      <c r="D1065" s="3" t="inlineStr">
        <is>
          <t>прогноз</t>
        </is>
      </c>
      <c r="E1065" s="3" t="n">
        <v>2050</v>
      </c>
      <c r="F1065" s="9" t="n">
        <v>1.2</v>
      </c>
      <c r="G1065" s="3" t="inlineStr">
        <is>
          <t>tfr</t>
        </is>
      </c>
      <c r="H1065" s="13" t="inlineStr">
        <is>
          <t>https://web.archive.org/web/20211117045738/https://pop-proj.ndc.gov.tw/upload/download/%E4%B8%AD%E8%8F%AF%E6%B0%91%E5%9C%8B%E4%BA%BA%E5%8F%A3%E6%8E%A8%E4%BC%B0%282020%E8%87%B32070%E5%B9%B4%29%E5%A0%B1%E5%91%8A.pdf</t>
        </is>
      </c>
    </row>
    <row r="1066">
      <c r="A1066" s="3" t="inlineStr">
        <is>
          <t>Тайвань: рождаемость — прогнозы и факт</t>
        </is>
      </c>
      <c r="B1066" s="3" t="inlineStr">
        <is>
          <t>TWN</t>
        </is>
      </c>
      <c r="C1066" s="3" t="inlineStr">
        <is>
          <t>NDC 2020, средний</t>
        </is>
      </c>
      <c r="D1066" s="3" t="inlineStr">
        <is>
          <t>прогноз</t>
        </is>
      </c>
      <c r="E1066" s="3" t="n">
        <v>2051</v>
      </c>
      <c r="F1066" s="9" t="n">
        <v>1.2</v>
      </c>
      <c r="G1066" s="3" t="inlineStr">
        <is>
          <t>tfr</t>
        </is>
      </c>
      <c r="H1066" s="13" t="inlineStr">
        <is>
          <t>https://web.archive.org/web/20211117045738/https://pop-proj.ndc.gov.tw/upload/download/%E4%B8%AD%E8%8F%AF%E6%B0%91%E5%9C%8B%E4%BA%BA%E5%8F%A3%E6%8E%A8%E4%BC%B0%282020%E8%87%B32070%E5%B9%B4%29%E5%A0%B1%E5%91%8A.pdf</t>
        </is>
      </c>
    </row>
    <row r="1067">
      <c r="A1067" s="3" t="inlineStr">
        <is>
          <t>Тайвань: рождаемость — прогнозы и факт</t>
        </is>
      </c>
      <c r="B1067" s="3" t="inlineStr">
        <is>
          <t>TWN</t>
        </is>
      </c>
      <c r="C1067" s="3" t="inlineStr">
        <is>
          <t>NDC 2020, средний</t>
        </is>
      </c>
      <c r="D1067" s="3" t="inlineStr">
        <is>
          <t>прогноз</t>
        </is>
      </c>
      <c r="E1067" s="3" t="n">
        <v>2052</v>
      </c>
      <c r="F1067" s="9" t="n">
        <v>1.2</v>
      </c>
      <c r="G1067" s="3" t="inlineStr">
        <is>
          <t>tfr</t>
        </is>
      </c>
      <c r="H1067" s="13" t="inlineStr">
        <is>
          <t>https://web.archive.org/web/20211117045738/https://pop-proj.ndc.gov.tw/upload/download/%E4%B8%AD%E8%8F%AF%E6%B0%91%E5%9C%8B%E4%BA%BA%E5%8F%A3%E6%8E%A8%E4%BC%B0%282020%E8%87%B32070%E5%B9%B4%29%E5%A0%B1%E5%91%8A.pdf</t>
        </is>
      </c>
    </row>
    <row r="1068">
      <c r="A1068" s="3" t="inlineStr">
        <is>
          <t>Тайвань: рождаемость — прогнозы и факт</t>
        </is>
      </c>
      <c r="B1068" s="3" t="inlineStr">
        <is>
          <t>TWN</t>
        </is>
      </c>
      <c r="C1068" s="3" t="inlineStr">
        <is>
          <t>NDC 2020, средний</t>
        </is>
      </c>
      <c r="D1068" s="3" t="inlineStr">
        <is>
          <t>прогноз</t>
        </is>
      </c>
      <c r="E1068" s="3" t="n">
        <v>2053</v>
      </c>
      <c r="F1068" s="9" t="n">
        <v>1.2</v>
      </c>
      <c r="G1068" s="3" t="inlineStr">
        <is>
          <t>tfr</t>
        </is>
      </c>
      <c r="H1068" s="13" t="inlineStr">
        <is>
          <t>https://web.archive.org/web/20211117045738/https://pop-proj.ndc.gov.tw/upload/download/%E4%B8%AD%E8%8F%AF%E6%B0%91%E5%9C%8B%E4%BA%BA%E5%8F%A3%E6%8E%A8%E4%BC%B0%282020%E8%87%B32070%E5%B9%B4%29%E5%A0%B1%E5%91%8A.pdf</t>
        </is>
      </c>
    </row>
    <row r="1069">
      <c r="A1069" s="3" t="inlineStr">
        <is>
          <t>Тайвань: рождаемость — прогнозы и факт</t>
        </is>
      </c>
      <c r="B1069" s="3" t="inlineStr">
        <is>
          <t>TWN</t>
        </is>
      </c>
      <c r="C1069" s="3" t="inlineStr">
        <is>
          <t>NDC 2020, средний</t>
        </is>
      </c>
      <c r="D1069" s="3" t="inlineStr">
        <is>
          <t>прогноз</t>
        </is>
      </c>
      <c r="E1069" s="3" t="n">
        <v>2054</v>
      </c>
      <c r="F1069" s="9" t="n">
        <v>1.2</v>
      </c>
      <c r="G1069" s="3" t="inlineStr">
        <is>
          <t>tfr</t>
        </is>
      </c>
      <c r="H1069" s="13" t="inlineStr">
        <is>
          <t>https://web.archive.org/web/20211117045738/https://pop-proj.ndc.gov.tw/upload/download/%E4%B8%AD%E8%8F%AF%E6%B0%91%E5%9C%8B%E4%BA%BA%E5%8F%A3%E6%8E%A8%E4%BC%B0%282020%E8%87%B32070%E5%B9%B4%29%E5%A0%B1%E5%91%8A.pdf</t>
        </is>
      </c>
    </row>
    <row r="1070">
      <c r="A1070" s="3" t="inlineStr">
        <is>
          <t>Тайвань: рождаемость — прогнозы и факт</t>
        </is>
      </c>
      <c r="B1070" s="3" t="inlineStr">
        <is>
          <t>TWN</t>
        </is>
      </c>
      <c r="C1070" s="3" t="inlineStr">
        <is>
          <t>NDC 2020, средний</t>
        </is>
      </c>
      <c r="D1070" s="3" t="inlineStr">
        <is>
          <t>прогноз</t>
        </is>
      </c>
      <c r="E1070" s="3" t="n">
        <v>2055</v>
      </c>
      <c r="F1070" s="9" t="n">
        <v>1.2</v>
      </c>
      <c r="G1070" s="3" t="inlineStr">
        <is>
          <t>tfr</t>
        </is>
      </c>
      <c r="H1070" s="13" t="inlineStr">
        <is>
          <t>https://web.archive.org/web/20211117045738/https://pop-proj.ndc.gov.tw/upload/download/%E4%B8%AD%E8%8F%AF%E6%B0%91%E5%9C%8B%E4%BA%BA%E5%8F%A3%E6%8E%A8%E4%BC%B0%282020%E8%87%B32070%E5%B9%B4%29%E5%A0%B1%E5%91%8A.pdf</t>
        </is>
      </c>
    </row>
    <row r="1071">
      <c r="A1071" s="3" t="inlineStr">
        <is>
          <t>Тайвань: рождаемость — прогнозы и факт</t>
        </is>
      </c>
      <c r="B1071" s="3" t="inlineStr">
        <is>
          <t>TWN</t>
        </is>
      </c>
      <c r="C1071" s="3" t="inlineStr">
        <is>
          <t>NDC 2020, средний</t>
        </is>
      </c>
      <c r="D1071" s="3" t="inlineStr">
        <is>
          <t>прогноз</t>
        </is>
      </c>
      <c r="E1071" s="3" t="n">
        <v>2056</v>
      </c>
      <c r="F1071" s="9" t="n">
        <v>1.2</v>
      </c>
      <c r="G1071" s="3" t="inlineStr">
        <is>
          <t>tfr</t>
        </is>
      </c>
      <c r="H1071" s="13" t="inlineStr">
        <is>
          <t>https://web.archive.org/web/20211117045738/https://pop-proj.ndc.gov.tw/upload/download/%E4%B8%AD%E8%8F%AF%E6%B0%91%E5%9C%8B%E4%BA%BA%E5%8F%A3%E6%8E%A8%E4%BC%B0%282020%E8%87%B32070%E5%B9%B4%29%E5%A0%B1%E5%91%8A.pdf</t>
        </is>
      </c>
    </row>
    <row r="1072">
      <c r="A1072" s="3" t="inlineStr">
        <is>
          <t>Тайвань: рождаемость — прогнозы и факт</t>
        </is>
      </c>
      <c r="B1072" s="3" t="inlineStr">
        <is>
          <t>TWN</t>
        </is>
      </c>
      <c r="C1072" s="3" t="inlineStr">
        <is>
          <t>NDC 2020, средний</t>
        </is>
      </c>
      <c r="D1072" s="3" t="inlineStr">
        <is>
          <t>прогноз</t>
        </is>
      </c>
      <c r="E1072" s="3" t="n">
        <v>2057</v>
      </c>
      <c r="F1072" s="9" t="n">
        <v>1.2</v>
      </c>
      <c r="G1072" s="3" t="inlineStr">
        <is>
          <t>tfr</t>
        </is>
      </c>
      <c r="H1072" s="13" t="inlineStr">
        <is>
          <t>https://web.archive.org/web/20211117045738/https://pop-proj.ndc.gov.tw/upload/download/%E4%B8%AD%E8%8F%AF%E6%B0%91%E5%9C%8B%E4%BA%BA%E5%8F%A3%E6%8E%A8%E4%BC%B0%282020%E8%87%B32070%E5%B9%B4%29%E5%A0%B1%E5%91%8A.pdf</t>
        </is>
      </c>
    </row>
    <row r="1073">
      <c r="A1073" s="3" t="inlineStr">
        <is>
          <t>Тайвань: рождаемость — прогнозы и факт</t>
        </is>
      </c>
      <c r="B1073" s="3" t="inlineStr">
        <is>
          <t>TWN</t>
        </is>
      </c>
      <c r="C1073" s="3" t="inlineStr">
        <is>
          <t>NDC 2020, средний</t>
        </is>
      </c>
      <c r="D1073" s="3" t="inlineStr">
        <is>
          <t>прогноз</t>
        </is>
      </c>
      <c r="E1073" s="3" t="n">
        <v>2058</v>
      </c>
      <c r="F1073" s="9" t="n">
        <v>1.2</v>
      </c>
      <c r="G1073" s="3" t="inlineStr">
        <is>
          <t>tfr</t>
        </is>
      </c>
      <c r="H1073" s="13" t="inlineStr">
        <is>
          <t>https://web.archive.org/web/20211117045738/https://pop-proj.ndc.gov.tw/upload/download/%E4%B8%AD%E8%8F%AF%E6%B0%91%E5%9C%8B%E4%BA%BA%E5%8F%A3%E6%8E%A8%E4%BC%B0%282020%E8%87%B32070%E5%B9%B4%29%E5%A0%B1%E5%91%8A.pdf</t>
        </is>
      </c>
    </row>
    <row r="1074">
      <c r="A1074" s="3" t="inlineStr">
        <is>
          <t>Тайвань: рождаемость — прогнозы и факт</t>
        </is>
      </c>
      <c r="B1074" s="3" t="inlineStr">
        <is>
          <t>TWN</t>
        </is>
      </c>
      <c r="C1074" s="3" t="inlineStr">
        <is>
          <t>NDC 2020, средний</t>
        </is>
      </c>
      <c r="D1074" s="3" t="inlineStr">
        <is>
          <t>прогноз</t>
        </is>
      </c>
      <c r="E1074" s="3" t="n">
        <v>2059</v>
      </c>
      <c r="F1074" s="9" t="n">
        <v>1.2</v>
      </c>
      <c r="G1074" s="3" t="inlineStr">
        <is>
          <t>tfr</t>
        </is>
      </c>
      <c r="H1074" s="13" t="inlineStr">
        <is>
          <t>https://web.archive.org/web/20211117045738/https://pop-proj.ndc.gov.tw/upload/download/%E4%B8%AD%E8%8F%AF%E6%B0%91%E5%9C%8B%E4%BA%BA%E5%8F%A3%E6%8E%A8%E4%BC%B0%282020%E8%87%B32070%E5%B9%B4%29%E5%A0%B1%E5%91%8A.pdf</t>
        </is>
      </c>
    </row>
    <row r="1075">
      <c r="A1075" s="3" t="inlineStr">
        <is>
          <t>Тайвань: рождаемость — прогнозы и факт</t>
        </is>
      </c>
      <c r="B1075" s="3" t="inlineStr">
        <is>
          <t>TWN</t>
        </is>
      </c>
      <c r="C1075" s="3" t="inlineStr">
        <is>
          <t>NDC 2020, средний</t>
        </is>
      </c>
      <c r="D1075" s="3" t="inlineStr">
        <is>
          <t>прогноз</t>
        </is>
      </c>
      <c r="E1075" s="3" t="n">
        <v>2060</v>
      </c>
      <c r="F1075" s="9" t="n">
        <v>1.2</v>
      </c>
      <c r="G1075" s="3" t="inlineStr">
        <is>
          <t>tfr</t>
        </is>
      </c>
      <c r="H1075" s="13" t="inlineStr">
        <is>
          <t>https://web.archive.org/web/20211117045738/https://pop-proj.ndc.gov.tw/upload/download/%E4%B8%AD%E8%8F%AF%E6%B0%91%E5%9C%8B%E4%BA%BA%E5%8F%A3%E6%8E%A8%E4%BC%B0%282020%E8%87%B32070%E5%B9%B4%29%E5%A0%B1%E5%91%8A.pdf</t>
        </is>
      </c>
    </row>
    <row r="1076">
      <c r="A1076" s="3" t="inlineStr">
        <is>
          <t>Тайвань: рождаемость — прогнозы и факт</t>
        </is>
      </c>
      <c r="B1076" s="3" t="inlineStr">
        <is>
          <t>TWN</t>
        </is>
      </c>
      <c r="C1076" s="3" t="inlineStr">
        <is>
          <t>NDC 2022, средний</t>
        </is>
      </c>
      <c r="D1076" s="3" t="inlineStr">
        <is>
          <t>прогноз</t>
        </is>
      </c>
      <c r="E1076" s="3" t="n">
        <v>2022</v>
      </c>
      <c r="F1076" s="9" t="n">
        <v>0.89</v>
      </c>
      <c r="G1076" s="3" t="inlineStr">
        <is>
          <t>tfr</t>
        </is>
      </c>
      <c r="H1076" s="13" t="inlineStr">
        <is>
          <t>https://web.archive.org/web/20230402024935/https://pop-proj.ndc.gov.tw/upload/download/%E4%B8%AD%E8%8F%AF%E6%B0%91%E5%9C%8B%E4%BA%BA%E5%8F%A3%E6%8E%A8%E4%BC%B0%282022%E5%B9%B4%E8%87%B32070%E5%B9%B4%29%E5%A0%B1%E5%91%8A.pdf</t>
        </is>
      </c>
    </row>
    <row r="1077">
      <c r="A1077" s="3" t="inlineStr">
        <is>
          <t>Тайвань: рождаемость — прогнозы и факт</t>
        </is>
      </c>
      <c r="B1077" s="3" t="inlineStr">
        <is>
          <t>TWN</t>
        </is>
      </c>
      <c r="C1077" s="3" t="inlineStr">
        <is>
          <t>NDC 2022, средний</t>
        </is>
      </c>
      <c r="D1077" s="3" t="inlineStr">
        <is>
          <t>прогноз</t>
        </is>
      </c>
      <c r="E1077" s="3" t="n">
        <v>2023</v>
      </c>
      <c r="F1077" s="9" t="n">
        <v>0.95</v>
      </c>
      <c r="G1077" s="3" t="inlineStr">
        <is>
          <t>tfr</t>
        </is>
      </c>
      <c r="H1077" s="13" t="inlineStr">
        <is>
          <t>https://web.archive.org/web/20230402024935/https://pop-proj.ndc.gov.tw/upload/download/%E4%B8%AD%E8%8F%AF%E6%B0%91%E5%9C%8B%E4%BA%BA%E5%8F%A3%E6%8E%A8%E4%BC%B0%282022%E5%B9%B4%E8%87%B32070%E5%B9%B4%29%E5%A0%B1%E5%91%8A.pdf</t>
        </is>
      </c>
    </row>
    <row r="1078">
      <c r="A1078" s="3" t="inlineStr">
        <is>
          <t>Тайвань: рождаемость — прогнозы и факт</t>
        </is>
      </c>
      <c r="B1078" s="3" t="inlineStr">
        <is>
          <t>TWN</t>
        </is>
      </c>
      <c r="C1078" s="3" t="inlineStr">
        <is>
          <t>NDC 2022, средний</t>
        </is>
      </c>
      <c r="D1078" s="3" t="inlineStr">
        <is>
          <t>прогноз</t>
        </is>
      </c>
      <c r="E1078" s="3" t="n">
        <v>2024</v>
      </c>
      <c r="F1078" s="9" t="n">
        <v>1.05</v>
      </c>
      <c r="G1078" s="3" t="inlineStr">
        <is>
          <t>tfr</t>
        </is>
      </c>
      <c r="H1078" s="13" t="inlineStr">
        <is>
          <t>https://web.archive.org/web/20230402024935/https://pop-proj.ndc.gov.tw/upload/download/%E4%B8%AD%E8%8F%AF%E6%B0%91%E5%9C%8B%E4%BA%BA%E5%8F%A3%E6%8E%A8%E4%BC%B0%282022%E5%B9%B4%E8%87%B32070%E5%B9%B4%29%E5%A0%B1%E5%91%8A.pdf</t>
        </is>
      </c>
    </row>
    <row r="1079">
      <c r="A1079" s="3" t="inlineStr">
        <is>
          <t>Тайвань: рождаемость — прогнозы и факт</t>
        </is>
      </c>
      <c r="B1079" s="3" t="inlineStr">
        <is>
          <t>TWN</t>
        </is>
      </c>
      <c r="C1079" s="3" t="inlineStr">
        <is>
          <t>NDC 2022, средний</t>
        </is>
      </c>
      <c r="D1079" s="3" t="inlineStr">
        <is>
          <t>прогноз</t>
        </is>
      </c>
      <c r="E1079" s="3" t="n">
        <v>2025</v>
      </c>
      <c r="F1079" s="9" t="n">
        <v>0.95</v>
      </c>
      <c r="G1079" s="3" t="inlineStr">
        <is>
          <t>tfr</t>
        </is>
      </c>
      <c r="H1079" s="13" t="inlineStr">
        <is>
          <t>https://web.archive.org/web/20230402024935/https://pop-proj.ndc.gov.tw/upload/download/%E4%B8%AD%E8%8F%AF%E6%B0%91%E5%9C%8B%E4%BA%BA%E5%8F%A3%E6%8E%A8%E4%BC%B0%282022%E5%B9%B4%E8%87%B32070%E5%B9%B4%29%E5%A0%B1%E5%91%8A.pdf</t>
        </is>
      </c>
    </row>
    <row r="1080">
      <c r="A1080" s="3" t="inlineStr">
        <is>
          <t>Тайвань: рождаемость — прогнозы и факт</t>
        </is>
      </c>
      <c r="B1080" s="3" t="inlineStr">
        <is>
          <t>TWN</t>
        </is>
      </c>
      <c r="C1080" s="3" t="inlineStr">
        <is>
          <t>NDC 2022, средний</t>
        </is>
      </c>
      <c r="D1080" s="3" t="inlineStr">
        <is>
          <t>прогноз</t>
        </is>
      </c>
      <c r="E1080" s="3" t="n">
        <v>2026</v>
      </c>
      <c r="F1080" s="9" t="n">
        <v>1</v>
      </c>
      <c r="G1080" s="3" t="inlineStr">
        <is>
          <t>tfr</t>
        </is>
      </c>
      <c r="H1080" s="13" t="inlineStr">
        <is>
          <t>https://web.archive.org/web/20230402024935/https://pop-proj.ndc.gov.tw/upload/download/%E4%B8%AD%E8%8F%AF%E6%B0%91%E5%9C%8B%E4%BA%BA%E5%8F%A3%E6%8E%A8%E4%BC%B0%282022%E5%B9%B4%E8%87%B32070%E5%B9%B4%29%E5%A0%B1%E5%91%8A.pdf</t>
        </is>
      </c>
    </row>
    <row r="1081">
      <c r="A1081" s="3" t="inlineStr">
        <is>
          <t>Тайвань: рождаемость — прогнозы и факт</t>
        </is>
      </c>
      <c r="B1081" s="3" t="inlineStr">
        <is>
          <t>TWN</t>
        </is>
      </c>
      <c r="C1081" s="3" t="inlineStr">
        <is>
          <t>NDC 2022, средний</t>
        </is>
      </c>
      <c r="D1081" s="3" t="inlineStr">
        <is>
          <t>прогноз</t>
        </is>
      </c>
      <c r="E1081" s="3" t="n">
        <v>2027</v>
      </c>
      <c r="F1081" s="9" t="n">
        <v>0.99</v>
      </c>
      <c r="G1081" s="3" t="inlineStr">
        <is>
          <t>tfr</t>
        </is>
      </c>
      <c r="H1081" s="13" t="inlineStr">
        <is>
          <t>https://web.archive.org/web/20230402024935/https://pop-proj.ndc.gov.tw/upload/download/%E4%B8%AD%E8%8F%AF%E6%B0%91%E5%9C%8B%E4%BA%BA%E5%8F%A3%E6%8E%A8%E4%BC%B0%282022%E5%B9%B4%E8%87%B32070%E5%B9%B4%29%E5%A0%B1%E5%91%8A.pdf</t>
        </is>
      </c>
    </row>
    <row r="1082">
      <c r="A1082" s="3" t="inlineStr">
        <is>
          <t>Тайвань: рождаемость — прогнозы и факт</t>
        </is>
      </c>
      <c r="B1082" s="3" t="inlineStr">
        <is>
          <t>TWN</t>
        </is>
      </c>
      <c r="C1082" s="3" t="inlineStr">
        <is>
          <t>NDC 2022, средний</t>
        </is>
      </c>
      <c r="D1082" s="3" t="inlineStr">
        <is>
          <t>прогноз</t>
        </is>
      </c>
      <c r="E1082" s="3" t="n">
        <v>2028</v>
      </c>
      <c r="F1082" s="9" t="n">
        <v>1.01</v>
      </c>
      <c r="G1082" s="3" t="inlineStr">
        <is>
          <t>tfr</t>
        </is>
      </c>
      <c r="H1082" s="13" t="inlineStr">
        <is>
          <t>https://web.archive.org/web/20230402024935/https://pop-proj.ndc.gov.tw/upload/download/%E4%B8%AD%E8%8F%AF%E6%B0%91%E5%9C%8B%E4%BA%BA%E5%8F%A3%E6%8E%A8%E4%BC%B0%282022%E5%B9%B4%E8%87%B32070%E5%B9%B4%29%E5%A0%B1%E5%91%8A.pdf</t>
        </is>
      </c>
    </row>
    <row r="1083">
      <c r="A1083" s="3" t="inlineStr">
        <is>
          <t>Тайвань: рождаемость — прогнозы и факт</t>
        </is>
      </c>
      <c r="B1083" s="3" t="inlineStr">
        <is>
          <t>TWN</t>
        </is>
      </c>
      <c r="C1083" s="3" t="inlineStr">
        <is>
          <t>NDC 2022, средний</t>
        </is>
      </c>
      <c r="D1083" s="3" t="inlineStr">
        <is>
          <t>прогноз</t>
        </is>
      </c>
      <c r="E1083" s="3" t="n">
        <v>2029</v>
      </c>
      <c r="F1083" s="9" t="n">
        <v>1.02</v>
      </c>
      <c r="G1083" s="3" t="inlineStr">
        <is>
          <t>tfr</t>
        </is>
      </c>
      <c r="H1083" s="13" t="inlineStr">
        <is>
          <t>https://web.archive.org/web/20230402024935/https://pop-proj.ndc.gov.tw/upload/download/%E4%B8%AD%E8%8F%AF%E6%B0%91%E5%9C%8B%E4%BA%BA%E5%8F%A3%E6%8E%A8%E4%BC%B0%282022%E5%B9%B4%E8%87%B32070%E5%B9%B4%29%E5%A0%B1%E5%91%8A.pdf</t>
        </is>
      </c>
    </row>
    <row r="1084">
      <c r="A1084" s="3" t="inlineStr">
        <is>
          <t>Тайвань: рождаемость — прогнозы и факт</t>
        </is>
      </c>
      <c r="B1084" s="3" t="inlineStr">
        <is>
          <t>TWN</t>
        </is>
      </c>
      <c r="C1084" s="3" t="inlineStr">
        <is>
          <t>NDC 2022, средний</t>
        </is>
      </c>
      <c r="D1084" s="3" t="inlineStr">
        <is>
          <t>прогноз</t>
        </is>
      </c>
      <c r="E1084" s="3" t="n">
        <v>2030</v>
      </c>
      <c r="F1084" s="9" t="n">
        <v>1.04</v>
      </c>
      <c r="G1084" s="3" t="inlineStr">
        <is>
          <t>tfr</t>
        </is>
      </c>
      <c r="H1084" s="13" t="inlineStr">
        <is>
          <t>https://web.archive.org/web/20230402024935/https://pop-proj.ndc.gov.tw/upload/download/%E4%B8%AD%E8%8F%AF%E6%B0%91%E5%9C%8B%E4%BA%BA%E5%8F%A3%E6%8E%A8%E4%BC%B0%282022%E5%B9%B4%E8%87%B32070%E5%B9%B4%29%E5%A0%B1%E5%91%8A.pdf</t>
        </is>
      </c>
    </row>
    <row r="1085">
      <c r="A1085" s="3" t="inlineStr">
        <is>
          <t>Тайвань: рождаемость — прогнозы и факт</t>
        </is>
      </c>
      <c r="B1085" s="3" t="inlineStr">
        <is>
          <t>TWN</t>
        </is>
      </c>
      <c r="C1085" s="3" t="inlineStr">
        <is>
          <t>NDC 2022, средний</t>
        </is>
      </c>
      <c r="D1085" s="3" t="inlineStr">
        <is>
          <t>прогноз</t>
        </is>
      </c>
      <c r="E1085" s="3" t="n">
        <v>2031</v>
      </c>
      <c r="F1085" s="9" t="n">
        <v>1.06</v>
      </c>
      <c r="G1085" s="3" t="inlineStr">
        <is>
          <t>tfr</t>
        </is>
      </c>
      <c r="H1085" s="13" t="inlineStr">
        <is>
          <t>https://web.archive.org/web/20230402024935/https://pop-proj.ndc.gov.tw/upload/download/%E4%B8%AD%E8%8F%AF%E6%B0%91%E5%9C%8B%E4%BA%BA%E5%8F%A3%E6%8E%A8%E4%BC%B0%282022%E5%B9%B4%E8%87%B32070%E5%B9%B4%29%E5%A0%B1%E5%91%8A.pdf</t>
        </is>
      </c>
    </row>
    <row r="1086">
      <c r="A1086" s="3" t="inlineStr">
        <is>
          <t>Тайвань: рождаемость — прогнозы и факт</t>
        </is>
      </c>
      <c r="B1086" s="3" t="inlineStr">
        <is>
          <t>TWN</t>
        </is>
      </c>
      <c r="C1086" s="3" t="inlineStr">
        <is>
          <t>NDC 2022, средний</t>
        </is>
      </c>
      <c r="D1086" s="3" t="inlineStr">
        <is>
          <t>прогноз</t>
        </is>
      </c>
      <c r="E1086" s="3" t="n">
        <v>2032</v>
      </c>
      <c r="F1086" s="9" t="n">
        <v>1.09</v>
      </c>
      <c r="G1086" s="3" t="inlineStr">
        <is>
          <t>tfr</t>
        </is>
      </c>
      <c r="H1086" s="13" t="inlineStr">
        <is>
          <t>https://web.archive.org/web/20230402024935/https://pop-proj.ndc.gov.tw/upload/download/%E4%B8%AD%E8%8F%AF%E6%B0%91%E5%9C%8B%E4%BA%BA%E5%8F%A3%E6%8E%A8%E4%BC%B0%282022%E5%B9%B4%E8%87%B32070%E5%B9%B4%29%E5%A0%B1%E5%91%8A.pdf</t>
        </is>
      </c>
    </row>
    <row r="1087">
      <c r="A1087" s="3" t="inlineStr">
        <is>
          <t>Тайвань: рождаемость — прогнозы и факт</t>
        </is>
      </c>
      <c r="B1087" s="3" t="inlineStr">
        <is>
          <t>TWN</t>
        </is>
      </c>
      <c r="C1087" s="3" t="inlineStr">
        <is>
          <t>NDC 2022, средний</t>
        </is>
      </c>
      <c r="D1087" s="3" t="inlineStr">
        <is>
          <t>прогноз</t>
        </is>
      </c>
      <c r="E1087" s="3" t="n">
        <v>2033</v>
      </c>
      <c r="F1087" s="9" t="n">
        <v>1.11</v>
      </c>
      <c r="G1087" s="3" t="inlineStr">
        <is>
          <t>tfr</t>
        </is>
      </c>
      <c r="H1087" s="13" t="inlineStr">
        <is>
          <t>https://web.archive.org/web/20230402024935/https://pop-proj.ndc.gov.tw/upload/download/%E4%B8%AD%E8%8F%AF%E6%B0%91%E5%9C%8B%E4%BA%BA%E5%8F%A3%E6%8E%A8%E4%BC%B0%282022%E5%B9%B4%E8%87%B32070%E5%B9%B4%29%E5%A0%B1%E5%91%8A.pdf</t>
        </is>
      </c>
    </row>
    <row r="1088">
      <c r="A1088" s="3" t="inlineStr">
        <is>
          <t>Тайвань: рождаемость — прогнозы и факт</t>
        </is>
      </c>
      <c r="B1088" s="3" t="inlineStr">
        <is>
          <t>TWN</t>
        </is>
      </c>
      <c r="C1088" s="3" t="inlineStr">
        <is>
          <t>NDC 2022, средний</t>
        </is>
      </c>
      <c r="D1088" s="3" t="inlineStr">
        <is>
          <t>прогноз</t>
        </is>
      </c>
      <c r="E1088" s="3" t="n">
        <v>2034</v>
      </c>
      <c r="F1088" s="9" t="n">
        <v>1.07</v>
      </c>
      <c r="G1088" s="3" t="inlineStr">
        <is>
          <t>tfr</t>
        </is>
      </c>
      <c r="H1088" s="13" t="inlineStr">
        <is>
          <t>https://web.archive.org/web/20230402024935/https://pop-proj.ndc.gov.tw/upload/download/%E4%B8%AD%E8%8F%AF%E6%B0%91%E5%9C%8B%E4%BA%BA%E5%8F%A3%E6%8E%A8%E4%BC%B0%282022%E5%B9%B4%E8%87%B32070%E5%B9%B4%29%E5%A0%B1%E5%91%8A.pdf</t>
        </is>
      </c>
    </row>
    <row r="1089">
      <c r="A1089" s="3" t="inlineStr">
        <is>
          <t>Тайвань: рождаемость — прогнозы и факт</t>
        </is>
      </c>
      <c r="B1089" s="3" t="inlineStr">
        <is>
          <t>TWN</t>
        </is>
      </c>
      <c r="C1089" s="3" t="inlineStr">
        <is>
          <t>NDC 2022, средний</t>
        </is>
      </c>
      <c r="D1089" s="3" t="inlineStr">
        <is>
          <t>прогноз</t>
        </is>
      </c>
      <c r="E1089" s="3" t="n">
        <v>2035</v>
      </c>
      <c r="F1089" s="9" t="n">
        <v>1.12</v>
      </c>
      <c r="G1089" s="3" t="inlineStr">
        <is>
          <t>tfr</t>
        </is>
      </c>
      <c r="H1089" s="13" t="inlineStr">
        <is>
          <t>https://web.archive.org/web/20230402024935/https://pop-proj.ndc.gov.tw/upload/download/%E4%B8%AD%E8%8F%AF%E6%B0%91%E5%9C%8B%E4%BA%BA%E5%8F%A3%E6%8E%A8%E4%BC%B0%282022%E5%B9%B4%E8%87%B32070%E5%B9%B4%29%E5%A0%B1%E5%91%8A.pdf</t>
        </is>
      </c>
    </row>
    <row r="1090">
      <c r="A1090" s="3" t="inlineStr">
        <is>
          <t>Тайвань: рождаемость — прогнозы и факт</t>
        </is>
      </c>
      <c r="B1090" s="3" t="inlineStr">
        <is>
          <t>TWN</t>
        </is>
      </c>
      <c r="C1090" s="3" t="inlineStr">
        <is>
          <t>NDC 2022, средний</t>
        </is>
      </c>
      <c r="D1090" s="3" t="inlineStr">
        <is>
          <t>прогноз</t>
        </is>
      </c>
      <c r="E1090" s="3" t="n">
        <v>2036</v>
      </c>
      <c r="F1090" s="9" t="n">
        <v>1.23</v>
      </c>
      <c r="G1090" s="3" t="inlineStr">
        <is>
          <t>tfr</t>
        </is>
      </c>
      <c r="H1090" s="13" t="inlineStr">
        <is>
          <t>https://web.archive.org/web/20230402024935/https://pop-proj.ndc.gov.tw/upload/download/%E4%B8%AD%E8%8F%AF%E6%B0%91%E5%9C%8B%E4%BA%BA%E5%8F%A3%E6%8E%A8%E4%BC%B0%282022%E5%B9%B4%E8%87%B32070%E5%B9%B4%29%E5%A0%B1%E5%91%8A.pdf</t>
        </is>
      </c>
    </row>
    <row r="1091">
      <c r="A1091" s="3" t="inlineStr">
        <is>
          <t>Тайвань: рождаемость — прогнозы и факт</t>
        </is>
      </c>
      <c r="B1091" s="3" t="inlineStr">
        <is>
          <t>TWN</t>
        </is>
      </c>
      <c r="C1091" s="3" t="inlineStr">
        <is>
          <t>NDC 2022, средний</t>
        </is>
      </c>
      <c r="D1091" s="3" t="inlineStr">
        <is>
          <t>прогноз</t>
        </is>
      </c>
      <c r="E1091" s="3" t="n">
        <v>2037</v>
      </c>
      <c r="F1091" s="9" t="n">
        <v>1.14</v>
      </c>
      <c r="G1091" s="3" t="inlineStr">
        <is>
          <t>tfr</t>
        </is>
      </c>
      <c r="H1091" s="13" t="inlineStr">
        <is>
          <t>https://web.archive.org/web/20230402024935/https://pop-proj.ndc.gov.tw/upload/download/%E4%B8%AD%E8%8F%AF%E6%B0%91%E5%9C%8B%E4%BA%BA%E5%8F%A3%E6%8E%A8%E4%BC%B0%282022%E5%B9%B4%E8%87%B32070%E5%B9%B4%29%E5%A0%B1%E5%91%8A.pdf</t>
        </is>
      </c>
    </row>
    <row r="1092">
      <c r="A1092" s="3" t="inlineStr">
        <is>
          <t>Тайвань: рождаемость — прогнозы и факт</t>
        </is>
      </c>
      <c r="B1092" s="3" t="inlineStr">
        <is>
          <t>TWN</t>
        </is>
      </c>
      <c r="C1092" s="3" t="inlineStr">
        <is>
          <t>NDC 2022, средний</t>
        </is>
      </c>
      <c r="D1092" s="3" t="inlineStr">
        <is>
          <t>прогноз</t>
        </is>
      </c>
      <c r="E1092" s="3" t="n">
        <v>2038</v>
      </c>
      <c r="F1092" s="9" t="n">
        <v>1.19</v>
      </c>
      <c r="G1092" s="3" t="inlineStr">
        <is>
          <t>tfr</t>
        </is>
      </c>
      <c r="H1092" s="13" t="inlineStr">
        <is>
          <t>https://web.archive.org/web/20230402024935/https://pop-proj.ndc.gov.tw/upload/download/%E4%B8%AD%E8%8F%AF%E6%B0%91%E5%9C%8B%E4%BA%BA%E5%8F%A3%E6%8E%A8%E4%BC%B0%282022%E5%B9%B4%E8%87%B32070%E5%B9%B4%29%E5%A0%B1%E5%91%8A.pdf</t>
        </is>
      </c>
    </row>
    <row r="1093">
      <c r="A1093" s="3" t="inlineStr">
        <is>
          <t>Тайвань: рождаемость — прогнозы и факт</t>
        </is>
      </c>
      <c r="B1093" s="3" t="inlineStr">
        <is>
          <t>TWN</t>
        </is>
      </c>
      <c r="C1093" s="3" t="inlineStr">
        <is>
          <t>NDC 2022, средний</t>
        </is>
      </c>
      <c r="D1093" s="3" t="inlineStr">
        <is>
          <t>прогноз</t>
        </is>
      </c>
      <c r="E1093" s="3" t="n">
        <v>2039</v>
      </c>
      <c r="F1093" s="9" t="n">
        <v>1.18</v>
      </c>
      <c r="G1093" s="3" t="inlineStr">
        <is>
          <t>tfr</t>
        </is>
      </c>
      <c r="H1093" s="13" t="inlineStr">
        <is>
          <t>https://web.archive.org/web/20230402024935/https://pop-proj.ndc.gov.tw/upload/download/%E4%B8%AD%E8%8F%AF%E6%B0%91%E5%9C%8B%E4%BA%BA%E5%8F%A3%E6%8E%A8%E4%BC%B0%282022%E5%B9%B4%E8%87%B32070%E5%B9%B4%29%E5%A0%B1%E5%91%8A.pdf</t>
        </is>
      </c>
    </row>
    <row r="1094">
      <c r="A1094" s="3" t="inlineStr">
        <is>
          <t>Тайвань: рождаемость — прогнозы и факт</t>
        </is>
      </c>
      <c r="B1094" s="3" t="inlineStr">
        <is>
          <t>TWN</t>
        </is>
      </c>
      <c r="C1094" s="3" t="inlineStr">
        <is>
          <t>NDC 2022, средний</t>
        </is>
      </c>
      <c r="D1094" s="3" t="inlineStr">
        <is>
          <t>прогноз</t>
        </is>
      </c>
      <c r="E1094" s="3" t="n">
        <v>2040</v>
      </c>
      <c r="F1094" s="9" t="n">
        <v>1.18</v>
      </c>
      <c r="G1094" s="3" t="inlineStr">
        <is>
          <t>tfr</t>
        </is>
      </c>
      <c r="H1094" s="13" t="inlineStr">
        <is>
          <t>https://web.archive.org/web/20230402024935/https://pop-proj.ndc.gov.tw/upload/download/%E4%B8%AD%E8%8F%AF%E6%B0%91%E5%9C%8B%E4%BA%BA%E5%8F%A3%E6%8E%A8%E4%BC%B0%282022%E5%B9%B4%E8%87%B32070%E5%B9%B4%29%E5%A0%B1%E5%91%8A.pdf</t>
        </is>
      </c>
    </row>
    <row r="1095">
      <c r="A1095" s="3" t="inlineStr">
        <is>
          <t>Тайвань: рождаемость — прогнозы и факт</t>
        </is>
      </c>
      <c r="B1095" s="3" t="inlineStr">
        <is>
          <t>TWN</t>
        </is>
      </c>
      <c r="C1095" s="3" t="inlineStr">
        <is>
          <t>NDC 2022, средний</t>
        </is>
      </c>
      <c r="D1095" s="3" t="inlineStr">
        <is>
          <t>прогноз</t>
        </is>
      </c>
      <c r="E1095" s="3" t="n">
        <v>2041</v>
      </c>
      <c r="F1095" s="9" t="n">
        <v>1.19</v>
      </c>
      <c r="G1095" s="3" t="inlineStr">
        <is>
          <t>tfr</t>
        </is>
      </c>
      <c r="H1095" s="13" t="inlineStr">
        <is>
          <t>https://web.archive.org/web/20230402024935/https://pop-proj.ndc.gov.tw/upload/download/%E4%B8%AD%E8%8F%AF%E6%B0%91%E5%9C%8B%E4%BA%BA%E5%8F%A3%E6%8E%A8%E4%BC%B0%282022%E5%B9%B4%E8%87%B32070%E5%B9%B4%29%E5%A0%B1%E5%91%8A.pdf</t>
        </is>
      </c>
    </row>
    <row r="1096">
      <c r="A1096" s="3" t="inlineStr">
        <is>
          <t>Тайвань: рождаемость — прогнозы и факт</t>
        </is>
      </c>
      <c r="B1096" s="3" t="inlineStr">
        <is>
          <t>TWN</t>
        </is>
      </c>
      <c r="C1096" s="3" t="inlineStr">
        <is>
          <t>NDC 2022, средний</t>
        </is>
      </c>
      <c r="D1096" s="3" t="inlineStr">
        <is>
          <t>прогноз</t>
        </is>
      </c>
      <c r="E1096" s="3" t="n">
        <v>2042</v>
      </c>
      <c r="F1096" s="9" t="n">
        <v>1.19</v>
      </c>
      <c r="G1096" s="3" t="inlineStr">
        <is>
          <t>tfr</t>
        </is>
      </c>
      <c r="H1096" s="13" t="inlineStr">
        <is>
          <t>https://web.archive.org/web/20230402024935/https://pop-proj.ndc.gov.tw/upload/download/%E4%B8%AD%E8%8F%AF%E6%B0%91%E5%9C%8B%E4%BA%BA%E5%8F%A3%E6%8E%A8%E4%BC%B0%282022%E5%B9%B4%E8%87%B32070%E5%B9%B4%29%E5%A0%B1%E5%91%8A.pdf</t>
        </is>
      </c>
    </row>
    <row r="1097">
      <c r="A1097" s="3" t="inlineStr">
        <is>
          <t>Тайвань: рождаемость — прогнозы и факт</t>
        </is>
      </c>
      <c r="B1097" s="3" t="inlineStr">
        <is>
          <t>TWN</t>
        </is>
      </c>
      <c r="C1097" s="3" t="inlineStr">
        <is>
          <t>NDC 2022, средний</t>
        </is>
      </c>
      <c r="D1097" s="3" t="inlineStr">
        <is>
          <t>прогноз</t>
        </is>
      </c>
      <c r="E1097" s="3" t="n">
        <v>2043</v>
      </c>
      <c r="F1097" s="9" t="n">
        <v>1.2</v>
      </c>
      <c r="G1097" s="3" t="inlineStr">
        <is>
          <t>tfr</t>
        </is>
      </c>
      <c r="H1097" s="13" t="inlineStr">
        <is>
          <t>https://web.archive.org/web/20230402024935/https://pop-proj.ndc.gov.tw/upload/download/%E4%B8%AD%E8%8F%AF%E6%B0%91%E5%9C%8B%E4%BA%BA%E5%8F%A3%E6%8E%A8%E4%BC%B0%282022%E5%B9%B4%E8%87%B32070%E5%B9%B4%29%E5%A0%B1%E5%91%8A.pdf</t>
        </is>
      </c>
    </row>
    <row r="1098">
      <c r="A1098" s="3" t="inlineStr">
        <is>
          <t>Тайвань: рождаемость — прогнозы и факт</t>
        </is>
      </c>
      <c r="B1098" s="3" t="inlineStr">
        <is>
          <t>TWN</t>
        </is>
      </c>
      <c r="C1098" s="3" t="inlineStr">
        <is>
          <t>NDC 2022, средний</t>
        </is>
      </c>
      <c r="D1098" s="3" t="inlineStr">
        <is>
          <t>прогноз</t>
        </is>
      </c>
      <c r="E1098" s="3" t="n">
        <v>2044</v>
      </c>
      <c r="F1098" s="9" t="n">
        <v>1.2</v>
      </c>
      <c r="G1098" s="3" t="inlineStr">
        <is>
          <t>tfr</t>
        </is>
      </c>
      <c r="H1098" s="13" t="inlineStr">
        <is>
          <t>https://web.archive.org/web/20230402024935/https://pop-proj.ndc.gov.tw/upload/download/%E4%B8%AD%E8%8F%AF%E6%B0%91%E5%9C%8B%E4%BA%BA%E5%8F%A3%E6%8E%A8%E4%BC%B0%282022%E5%B9%B4%E8%87%B32070%E5%B9%B4%29%E5%A0%B1%E5%91%8A.pdf</t>
        </is>
      </c>
    </row>
    <row r="1099">
      <c r="A1099" s="3" t="inlineStr">
        <is>
          <t>Тайвань: рождаемость — прогнозы и факт</t>
        </is>
      </c>
      <c r="B1099" s="3" t="inlineStr">
        <is>
          <t>TWN</t>
        </is>
      </c>
      <c r="C1099" s="3" t="inlineStr">
        <is>
          <t>NDC 2022, средний</t>
        </is>
      </c>
      <c r="D1099" s="3" t="inlineStr">
        <is>
          <t>прогноз</t>
        </is>
      </c>
      <c r="E1099" s="3" t="n">
        <v>2045</v>
      </c>
      <c r="F1099" s="9" t="n">
        <v>1.2</v>
      </c>
      <c r="G1099" s="3" t="inlineStr">
        <is>
          <t>tfr</t>
        </is>
      </c>
      <c r="H1099" s="13" t="inlineStr">
        <is>
          <t>https://web.archive.org/web/20230402024935/https://pop-proj.ndc.gov.tw/upload/download/%E4%B8%AD%E8%8F%AF%E6%B0%91%E5%9C%8B%E4%BA%BA%E5%8F%A3%E6%8E%A8%E4%BC%B0%282022%E5%B9%B4%E8%87%B32070%E5%B9%B4%29%E5%A0%B1%E5%91%8A.pdf</t>
        </is>
      </c>
    </row>
    <row r="1100">
      <c r="A1100" s="3" t="inlineStr">
        <is>
          <t>Тайвань: рождаемость — прогнозы и факт</t>
        </is>
      </c>
      <c r="B1100" s="3" t="inlineStr">
        <is>
          <t>TWN</t>
        </is>
      </c>
      <c r="C1100" s="3" t="inlineStr">
        <is>
          <t>NDC 2022, средний</t>
        </is>
      </c>
      <c r="D1100" s="3" t="inlineStr">
        <is>
          <t>прогноз</t>
        </is>
      </c>
      <c r="E1100" s="3" t="n">
        <v>2046</v>
      </c>
      <c r="F1100" s="9" t="n">
        <v>1.2</v>
      </c>
      <c r="G1100" s="3" t="inlineStr">
        <is>
          <t>tfr</t>
        </is>
      </c>
      <c r="H1100" s="13" t="inlineStr">
        <is>
          <t>https://web.archive.org/web/20230402024935/https://pop-proj.ndc.gov.tw/upload/download/%E4%B8%AD%E8%8F%AF%E6%B0%91%E5%9C%8B%E4%BA%BA%E5%8F%A3%E6%8E%A8%E4%BC%B0%282022%E5%B9%B4%E8%87%B32070%E5%B9%B4%29%E5%A0%B1%E5%91%8A.pdf</t>
        </is>
      </c>
    </row>
    <row r="1101">
      <c r="A1101" s="3" t="inlineStr">
        <is>
          <t>Тайвань: рождаемость — прогнозы и факт</t>
        </is>
      </c>
      <c r="B1101" s="3" t="inlineStr">
        <is>
          <t>TWN</t>
        </is>
      </c>
      <c r="C1101" s="3" t="inlineStr">
        <is>
          <t>NDC 2022, средний</t>
        </is>
      </c>
      <c r="D1101" s="3" t="inlineStr">
        <is>
          <t>прогноз</t>
        </is>
      </c>
      <c r="E1101" s="3" t="n">
        <v>2047</v>
      </c>
      <c r="F1101" s="9" t="n">
        <v>1.2</v>
      </c>
      <c r="G1101" s="3" t="inlineStr">
        <is>
          <t>tfr</t>
        </is>
      </c>
      <c r="H1101" s="13" t="inlineStr">
        <is>
          <t>https://web.archive.org/web/20230402024935/https://pop-proj.ndc.gov.tw/upload/download/%E4%B8%AD%E8%8F%AF%E6%B0%91%E5%9C%8B%E4%BA%BA%E5%8F%A3%E6%8E%A8%E4%BC%B0%282022%E5%B9%B4%E8%87%B32070%E5%B9%B4%29%E5%A0%B1%E5%91%8A.pdf</t>
        </is>
      </c>
    </row>
    <row r="1102">
      <c r="A1102" s="3" t="inlineStr">
        <is>
          <t>Тайвань: рождаемость — прогнозы и факт</t>
        </is>
      </c>
      <c r="B1102" s="3" t="inlineStr">
        <is>
          <t>TWN</t>
        </is>
      </c>
      <c r="C1102" s="3" t="inlineStr">
        <is>
          <t>NDC 2022, средний</t>
        </is>
      </c>
      <c r="D1102" s="3" t="inlineStr">
        <is>
          <t>прогноз</t>
        </is>
      </c>
      <c r="E1102" s="3" t="n">
        <v>2048</v>
      </c>
      <c r="F1102" s="9" t="n">
        <v>1.2</v>
      </c>
      <c r="G1102" s="3" t="inlineStr">
        <is>
          <t>tfr</t>
        </is>
      </c>
      <c r="H1102" s="13" t="inlineStr">
        <is>
          <t>https://web.archive.org/web/20230402024935/https://pop-proj.ndc.gov.tw/upload/download/%E4%B8%AD%E8%8F%AF%E6%B0%91%E5%9C%8B%E4%BA%BA%E5%8F%A3%E6%8E%A8%E4%BC%B0%282022%E5%B9%B4%E8%87%B32070%E5%B9%B4%29%E5%A0%B1%E5%91%8A.pdf</t>
        </is>
      </c>
    </row>
    <row r="1103">
      <c r="A1103" s="3" t="inlineStr">
        <is>
          <t>Тайвань: рождаемость — прогнозы и факт</t>
        </is>
      </c>
      <c r="B1103" s="3" t="inlineStr">
        <is>
          <t>TWN</t>
        </is>
      </c>
      <c r="C1103" s="3" t="inlineStr">
        <is>
          <t>NDC 2022, средний</t>
        </is>
      </c>
      <c r="D1103" s="3" t="inlineStr">
        <is>
          <t>прогноз</t>
        </is>
      </c>
      <c r="E1103" s="3" t="n">
        <v>2049</v>
      </c>
      <c r="F1103" s="9" t="n">
        <v>1.2</v>
      </c>
      <c r="G1103" s="3" t="inlineStr">
        <is>
          <t>tfr</t>
        </is>
      </c>
      <c r="H1103" s="13" t="inlineStr">
        <is>
          <t>https://web.archive.org/web/20230402024935/https://pop-proj.ndc.gov.tw/upload/download/%E4%B8%AD%E8%8F%AF%E6%B0%91%E5%9C%8B%E4%BA%BA%E5%8F%A3%E6%8E%A8%E4%BC%B0%282022%E5%B9%B4%E8%87%B32070%E5%B9%B4%29%E5%A0%B1%E5%91%8A.pdf</t>
        </is>
      </c>
    </row>
    <row r="1104">
      <c r="A1104" s="3" t="inlineStr">
        <is>
          <t>Тайвань: рождаемость — прогнозы и факт</t>
        </is>
      </c>
      <c r="B1104" s="3" t="inlineStr">
        <is>
          <t>TWN</t>
        </is>
      </c>
      <c r="C1104" s="3" t="inlineStr">
        <is>
          <t>NDC 2022, средний</t>
        </is>
      </c>
      <c r="D1104" s="3" t="inlineStr">
        <is>
          <t>прогноз</t>
        </is>
      </c>
      <c r="E1104" s="3" t="n">
        <v>2050</v>
      </c>
      <c r="F1104" s="9" t="n">
        <v>1.2</v>
      </c>
      <c r="G1104" s="3" t="inlineStr">
        <is>
          <t>tfr</t>
        </is>
      </c>
      <c r="H1104" s="13" t="inlineStr">
        <is>
          <t>https://web.archive.org/web/20230402024935/https://pop-proj.ndc.gov.tw/upload/download/%E4%B8%AD%E8%8F%AF%E6%B0%91%E5%9C%8B%E4%BA%BA%E5%8F%A3%E6%8E%A8%E4%BC%B0%282022%E5%B9%B4%E8%87%B32070%E5%B9%B4%29%E5%A0%B1%E5%91%8A.pdf</t>
        </is>
      </c>
    </row>
    <row r="1105">
      <c r="A1105" s="3" t="inlineStr">
        <is>
          <t>Тайвань: рождаемость — прогнозы и факт</t>
        </is>
      </c>
      <c r="B1105" s="3" t="inlineStr">
        <is>
          <t>TWN</t>
        </is>
      </c>
      <c r="C1105" s="3" t="inlineStr">
        <is>
          <t>NDC 2022, средний</t>
        </is>
      </c>
      <c r="D1105" s="3" t="inlineStr">
        <is>
          <t>прогноз</t>
        </is>
      </c>
      <c r="E1105" s="3" t="n">
        <v>2051</v>
      </c>
      <c r="F1105" s="9" t="n">
        <v>1.2</v>
      </c>
      <c r="G1105" s="3" t="inlineStr">
        <is>
          <t>tfr</t>
        </is>
      </c>
      <c r="H1105" s="13" t="inlineStr">
        <is>
          <t>https://web.archive.org/web/20230402024935/https://pop-proj.ndc.gov.tw/upload/download/%E4%B8%AD%E8%8F%AF%E6%B0%91%E5%9C%8B%E4%BA%BA%E5%8F%A3%E6%8E%A8%E4%BC%B0%282022%E5%B9%B4%E8%87%B32070%E5%B9%B4%29%E5%A0%B1%E5%91%8A.pdf</t>
        </is>
      </c>
    </row>
    <row r="1106">
      <c r="A1106" s="3" t="inlineStr">
        <is>
          <t>Тайвань: рождаемость — прогнозы и факт</t>
        </is>
      </c>
      <c r="B1106" s="3" t="inlineStr">
        <is>
          <t>TWN</t>
        </is>
      </c>
      <c r="C1106" s="3" t="inlineStr">
        <is>
          <t>NDC 2022, средний</t>
        </is>
      </c>
      <c r="D1106" s="3" t="inlineStr">
        <is>
          <t>прогноз</t>
        </is>
      </c>
      <c r="E1106" s="3" t="n">
        <v>2052</v>
      </c>
      <c r="F1106" s="9" t="n">
        <v>1.2</v>
      </c>
      <c r="G1106" s="3" t="inlineStr">
        <is>
          <t>tfr</t>
        </is>
      </c>
      <c r="H1106" s="13" t="inlineStr">
        <is>
          <t>https://web.archive.org/web/20230402024935/https://pop-proj.ndc.gov.tw/upload/download/%E4%B8%AD%E8%8F%AF%E6%B0%91%E5%9C%8B%E4%BA%BA%E5%8F%A3%E6%8E%A8%E4%BC%B0%282022%E5%B9%B4%E8%87%B32070%E5%B9%B4%29%E5%A0%B1%E5%91%8A.pdf</t>
        </is>
      </c>
    </row>
    <row r="1107">
      <c r="A1107" s="3" t="inlineStr">
        <is>
          <t>Тайвань: рождаемость — прогнозы и факт</t>
        </is>
      </c>
      <c r="B1107" s="3" t="inlineStr">
        <is>
          <t>TWN</t>
        </is>
      </c>
      <c r="C1107" s="3" t="inlineStr">
        <is>
          <t>NDC 2022, средний</t>
        </is>
      </c>
      <c r="D1107" s="3" t="inlineStr">
        <is>
          <t>прогноз</t>
        </is>
      </c>
      <c r="E1107" s="3" t="n">
        <v>2053</v>
      </c>
      <c r="F1107" s="9" t="n">
        <v>1.2</v>
      </c>
      <c r="G1107" s="3" t="inlineStr">
        <is>
          <t>tfr</t>
        </is>
      </c>
      <c r="H1107" s="13" t="inlineStr">
        <is>
          <t>https://web.archive.org/web/20230402024935/https://pop-proj.ndc.gov.tw/upload/download/%E4%B8%AD%E8%8F%AF%E6%B0%91%E5%9C%8B%E4%BA%BA%E5%8F%A3%E6%8E%A8%E4%BC%B0%282022%E5%B9%B4%E8%87%B32070%E5%B9%B4%29%E5%A0%B1%E5%91%8A.pdf</t>
        </is>
      </c>
    </row>
    <row r="1108">
      <c r="A1108" s="3" t="inlineStr">
        <is>
          <t>Тайвань: рождаемость — прогнозы и факт</t>
        </is>
      </c>
      <c r="B1108" s="3" t="inlineStr">
        <is>
          <t>TWN</t>
        </is>
      </c>
      <c r="C1108" s="3" t="inlineStr">
        <is>
          <t>NDC 2022, средний</t>
        </is>
      </c>
      <c r="D1108" s="3" t="inlineStr">
        <is>
          <t>прогноз</t>
        </is>
      </c>
      <c r="E1108" s="3" t="n">
        <v>2054</v>
      </c>
      <c r="F1108" s="9" t="n">
        <v>1.2</v>
      </c>
      <c r="G1108" s="3" t="inlineStr">
        <is>
          <t>tfr</t>
        </is>
      </c>
      <c r="H1108" s="13" t="inlineStr">
        <is>
          <t>https://web.archive.org/web/20230402024935/https://pop-proj.ndc.gov.tw/upload/download/%E4%B8%AD%E8%8F%AF%E6%B0%91%E5%9C%8B%E4%BA%BA%E5%8F%A3%E6%8E%A8%E4%BC%B0%282022%E5%B9%B4%E8%87%B32070%E5%B9%B4%29%E5%A0%B1%E5%91%8A.pdf</t>
        </is>
      </c>
    </row>
    <row r="1109">
      <c r="A1109" s="3" t="inlineStr">
        <is>
          <t>Тайвань: рождаемость — прогнозы и факт</t>
        </is>
      </c>
      <c r="B1109" s="3" t="inlineStr">
        <is>
          <t>TWN</t>
        </is>
      </c>
      <c r="C1109" s="3" t="inlineStr">
        <is>
          <t>NDC 2022, средний</t>
        </is>
      </c>
      <c r="D1109" s="3" t="inlineStr">
        <is>
          <t>прогноз</t>
        </is>
      </c>
      <c r="E1109" s="3" t="n">
        <v>2055</v>
      </c>
      <c r="F1109" s="9" t="n">
        <v>1.2</v>
      </c>
      <c r="G1109" s="3" t="inlineStr">
        <is>
          <t>tfr</t>
        </is>
      </c>
      <c r="H1109" s="13" t="inlineStr">
        <is>
          <t>https://web.archive.org/web/20230402024935/https://pop-proj.ndc.gov.tw/upload/download/%E4%B8%AD%E8%8F%AF%E6%B0%91%E5%9C%8B%E4%BA%BA%E5%8F%A3%E6%8E%A8%E4%BC%B0%282022%E5%B9%B4%E8%87%B32070%E5%B9%B4%29%E5%A0%B1%E5%91%8A.pdf</t>
        </is>
      </c>
    </row>
    <row r="1110">
      <c r="A1110" s="3" t="inlineStr">
        <is>
          <t>Тайвань: рождаемость — прогнозы и факт</t>
        </is>
      </c>
      <c r="B1110" s="3" t="inlineStr">
        <is>
          <t>TWN</t>
        </is>
      </c>
      <c r="C1110" s="3" t="inlineStr">
        <is>
          <t>NDC 2022, средний</t>
        </is>
      </c>
      <c r="D1110" s="3" t="inlineStr">
        <is>
          <t>прогноз</t>
        </is>
      </c>
      <c r="E1110" s="3" t="n">
        <v>2056</v>
      </c>
      <c r="F1110" s="9" t="n">
        <v>1.2</v>
      </c>
      <c r="G1110" s="3" t="inlineStr">
        <is>
          <t>tfr</t>
        </is>
      </c>
      <c r="H1110" s="13" t="inlineStr">
        <is>
          <t>https://web.archive.org/web/20230402024935/https://pop-proj.ndc.gov.tw/upload/download/%E4%B8%AD%E8%8F%AF%E6%B0%91%E5%9C%8B%E4%BA%BA%E5%8F%A3%E6%8E%A8%E4%BC%B0%282022%E5%B9%B4%E8%87%B32070%E5%B9%B4%29%E5%A0%B1%E5%91%8A.pdf</t>
        </is>
      </c>
    </row>
    <row r="1111">
      <c r="A1111" s="3" t="inlineStr">
        <is>
          <t>Тайвань: рождаемость — прогнозы и факт</t>
        </is>
      </c>
      <c r="B1111" s="3" t="inlineStr">
        <is>
          <t>TWN</t>
        </is>
      </c>
      <c r="C1111" s="3" t="inlineStr">
        <is>
          <t>NDC 2022, средний</t>
        </is>
      </c>
      <c r="D1111" s="3" t="inlineStr">
        <is>
          <t>прогноз</t>
        </is>
      </c>
      <c r="E1111" s="3" t="n">
        <v>2057</v>
      </c>
      <c r="F1111" s="9" t="n">
        <v>1.2</v>
      </c>
      <c r="G1111" s="3" t="inlineStr">
        <is>
          <t>tfr</t>
        </is>
      </c>
      <c r="H1111" s="13" t="inlineStr">
        <is>
          <t>https://web.archive.org/web/20230402024935/https://pop-proj.ndc.gov.tw/upload/download/%E4%B8%AD%E8%8F%AF%E6%B0%91%E5%9C%8B%E4%BA%BA%E5%8F%A3%E6%8E%A8%E4%BC%B0%282022%E5%B9%B4%E8%87%B32070%E5%B9%B4%29%E5%A0%B1%E5%91%8A.pdf</t>
        </is>
      </c>
    </row>
    <row r="1112">
      <c r="A1112" s="3" t="inlineStr">
        <is>
          <t>Тайвань: рождаемость — прогнозы и факт</t>
        </is>
      </c>
      <c r="B1112" s="3" t="inlineStr">
        <is>
          <t>TWN</t>
        </is>
      </c>
      <c r="C1112" s="3" t="inlineStr">
        <is>
          <t>NDC 2022, средний</t>
        </is>
      </c>
      <c r="D1112" s="3" t="inlineStr">
        <is>
          <t>прогноз</t>
        </is>
      </c>
      <c r="E1112" s="3" t="n">
        <v>2058</v>
      </c>
      <c r="F1112" s="9" t="n">
        <v>1.2</v>
      </c>
      <c r="G1112" s="3" t="inlineStr">
        <is>
          <t>tfr</t>
        </is>
      </c>
      <c r="H1112" s="13" t="inlineStr">
        <is>
          <t>https://web.archive.org/web/20230402024935/https://pop-proj.ndc.gov.tw/upload/download/%E4%B8%AD%E8%8F%AF%E6%B0%91%E5%9C%8B%E4%BA%BA%E5%8F%A3%E6%8E%A8%E4%BC%B0%282022%E5%B9%B4%E8%87%B32070%E5%B9%B4%29%E5%A0%B1%E5%91%8A.pdf</t>
        </is>
      </c>
    </row>
    <row r="1113">
      <c r="A1113" s="3" t="inlineStr">
        <is>
          <t>Тайвань: рождаемость — прогнозы и факт</t>
        </is>
      </c>
      <c r="B1113" s="3" t="inlineStr">
        <is>
          <t>TWN</t>
        </is>
      </c>
      <c r="C1113" s="3" t="inlineStr">
        <is>
          <t>NDC 2022, средний</t>
        </is>
      </c>
      <c r="D1113" s="3" t="inlineStr">
        <is>
          <t>прогноз</t>
        </is>
      </c>
      <c r="E1113" s="3" t="n">
        <v>2059</v>
      </c>
      <c r="F1113" s="9" t="n">
        <v>1.2</v>
      </c>
      <c r="G1113" s="3" t="inlineStr">
        <is>
          <t>tfr</t>
        </is>
      </c>
      <c r="H1113" s="13" t="inlineStr">
        <is>
          <t>https://web.archive.org/web/20230402024935/https://pop-proj.ndc.gov.tw/upload/download/%E4%B8%AD%E8%8F%AF%E6%B0%91%E5%9C%8B%E4%BA%BA%E5%8F%A3%E6%8E%A8%E4%BC%B0%282022%E5%B9%B4%E8%87%B32070%E5%B9%B4%29%E5%A0%B1%E5%91%8A.pdf</t>
        </is>
      </c>
    </row>
    <row r="1114">
      <c r="A1114" s="3" t="inlineStr">
        <is>
          <t>Тайвань: рождаемость — прогнозы и факт</t>
        </is>
      </c>
      <c r="B1114" s="3" t="inlineStr">
        <is>
          <t>TWN</t>
        </is>
      </c>
      <c r="C1114" s="3" t="inlineStr">
        <is>
          <t>NDC 2022, средний</t>
        </is>
      </c>
      <c r="D1114" s="3" t="inlineStr">
        <is>
          <t>прогноз</t>
        </is>
      </c>
      <c r="E1114" s="3" t="n">
        <v>2060</v>
      </c>
      <c r="F1114" s="9" t="n">
        <v>1.2</v>
      </c>
      <c r="G1114" s="3" t="inlineStr">
        <is>
          <t>tfr</t>
        </is>
      </c>
      <c r="H1114" s="13" t="inlineStr">
        <is>
          <t>https://web.archive.org/web/20230402024935/https://pop-proj.ndc.gov.tw/upload/download/%E4%B8%AD%E8%8F%AF%E6%B0%91%E5%9C%8B%E4%BA%BA%E5%8F%A3%E6%8E%A8%E4%BC%B0%282022%E5%B9%B4%E8%87%B32070%E5%B9%B4%29%E5%A0%B1%E5%91%8A.pdf</t>
        </is>
      </c>
    </row>
    <row r="1115">
      <c r="A1115" s="3" t="inlineStr">
        <is>
          <t>Тайвань: рождаемость — прогнозы и факт</t>
        </is>
      </c>
      <c r="B1115" s="3" t="inlineStr">
        <is>
          <t>TWN</t>
        </is>
      </c>
      <c r="C1115" s="3" t="inlineStr">
        <is>
          <t>NDC 2024, средний</t>
        </is>
      </c>
      <c r="D1115" s="3" t="inlineStr">
        <is>
          <t>прогноз</t>
        </is>
      </c>
      <c r="E1115" s="3" t="n">
        <v>2024</v>
      </c>
      <c r="F1115" s="9" t="n">
        <v>0.89</v>
      </c>
      <c r="G1115" s="3" t="inlineStr">
        <is>
          <t>tfr</t>
        </is>
      </c>
      <c r="H1115" s="13" t="inlineStr">
        <is>
          <t>https://web.archive.org/web/20250807104400/https://pop-proj.ndc.gov.tw/Custom_Fast_Statistics_Search.aspx?d=H10&amp;m=83&amp;n=232&amp;sms=10362&amp;Create=1</t>
        </is>
      </c>
    </row>
    <row r="1116">
      <c r="A1116" s="3" t="inlineStr">
        <is>
          <t>Тайвань: рождаемость — прогнозы и факт</t>
        </is>
      </c>
      <c r="B1116" s="3" t="inlineStr">
        <is>
          <t>TWN</t>
        </is>
      </c>
      <c r="C1116" s="3" t="inlineStr">
        <is>
          <t>NDC 2024, средний</t>
        </is>
      </c>
      <c r="D1116" s="3" t="inlineStr">
        <is>
          <t>прогноз</t>
        </is>
      </c>
      <c r="E1116" s="3" t="n">
        <v>2025</v>
      </c>
      <c r="F1116" s="9" t="n">
        <v>0.87</v>
      </c>
      <c r="G1116" s="3" t="inlineStr">
        <is>
          <t>tfr</t>
        </is>
      </c>
      <c r="H1116" s="13" t="inlineStr">
        <is>
          <t>https://web.archive.org/web/20250807104400/https://pop-proj.ndc.gov.tw/Custom_Fast_Statistics_Search.aspx?d=H10&amp;m=83&amp;n=232&amp;sms=10362&amp;Create=1</t>
        </is>
      </c>
    </row>
    <row r="1117">
      <c r="A1117" s="3" t="inlineStr">
        <is>
          <t>Тайвань: рождаемость — прогнозы и факт</t>
        </is>
      </c>
      <c r="B1117" s="3" t="inlineStr">
        <is>
          <t>TWN</t>
        </is>
      </c>
      <c r="C1117" s="3" t="inlineStr">
        <is>
          <t>NDC 2024, средний</t>
        </is>
      </c>
      <c r="D1117" s="3" t="inlineStr">
        <is>
          <t>прогноз</t>
        </is>
      </c>
      <c r="E1117" s="3" t="n">
        <v>2026</v>
      </c>
      <c r="F1117" s="9" t="n">
        <v>0.87</v>
      </c>
      <c r="G1117" s="3" t="inlineStr">
        <is>
          <t>tfr</t>
        </is>
      </c>
      <c r="H1117" s="13" t="inlineStr">
        <is>
          <t>https://web.archive.org/web/20250807104400/https://pop-proj.ndc.gov.tw/Custom_Fast_Statistics_Search.aspx?d=H10&amp;m=83&amp;n=232&amp;sms=10362&amp;Create=1</t>
        </is>
      </c>
    </row>
    <row r="1118">
      <c r="A1118" s="3" t="inlineStr">
        <is>
          <t>Тайвань: рождаемость — прогнозы и факт</t>
        </is>
      </c>
      <c r="B1118" s="3" t="inlineStr">
        <is>
          <t>TWN</t>
        </is>
      </c>
      <c r="C1118" s="3" t="inlineStr">
        <is>
          <t>NDC 2024, средний</t>
        </is>
      </c>
      <c r="D1118" s="3" t="inlineStr">
        <is>
          <t>прогноз</t>
        </is>
      </c>
      <c r="E1118" s="3" t="n">
        <v>2027</v>
      </c>
      <c r="F1118" s="9" t="n">
        <v>0.87</v>
      </c>
      <c r="G1118" s="3" t="inlineStr">
        <is>
          <t>tfr</t>
        </is>
      </c>
      <c r="H1118" s="13" t="inlineStr">
        <is>
          <t>https://web.archive.org/web/20250807104400/https://pop-proj.ndc.gov.tw/Custom_Fast_Statistics_Search.aspx?d=H10&amp;m=83&amp;n=232&amp;sms=10362&amp;Create=1</t>
        </is>
      </c>
    </row>
    <row r="1119">
      <c r="A1119" s="3" t="inlineStr">
        <is>
          <t>Тайвань: рождаемость — прогнозы и факт</t>
        </is>
      </c>
      <c r="B1119" s="3" t="inlineStr">
        <is>
          <t>TWN</t>
        </is>
      </c>
      <c r="C1119" s="3" t="inlineStr">
        <is>
          <t>NDC 2024, средний</t>
        </is>
      </c>
      <c r="D1119" s="3" t="inlineStr">
        <is>
          <t>прогноз</t>
        </is>
      </c>
      <c r="E1119" s="3" t="n">
        <v>2028</v>
      </c>
      <c r="F1119" s="9" t="n">
        <v>0.86</v>
      </c>
      <c r="G1119" s="3" t="inlineStr">
        <is>
          <t>tfr</t>
        </is>
      </c>
      <c r="H1119" s="13" t="inlineStr">
        <is>
          <t>https://web.archive.org/web/20250807104400/https://pop-proj.ndc.gov.tw/Custom_Fast_Statistics_Search.aspx?d=H10&amp;m=83&amp;n=232&amp;sms=10362&amp;Create=1</t>
        </is>
      </c>
    </row>
    <row r="1120">
      <c r="A1120" s="3" t="inlineStr">
        <is>
          <t>Тайвань: рождаемость — прогнозы и факт</t>
        </is>
      </c>
      <c r="B1120" s="3" t="inlineStr">
        <is>
          <t>TWN</t>
        </is>
      </c>
      <c r="C1120" s="3" t="inlineStr">
        <is>
          <t>NDC 2024, средний</t>
        </is>
      </c>
      <c r="D1120" s="3" t="inlineStr">
        <is>
          <t>прогноз</t>
        </is>
      </c>
      <c r="E1120" s="3" t="n">
        <v>2029</v>
      </c>
      <c r="F1120" s="9" t="n">
        <v>0.87</v>
      </c>
      <c r="G1120" s="3" t="inlineStr">
        <is>
          <t>tfr</t>
        </is>
      </c>
      <c r="H1120" s="13" t="inlineStr">
        <is>
          <t>https://web.archive.org/web/20250807104400/https://pop-proj.ndc.gov.tw/Custom_Fast_Statistics_Search.aspx?d=H10&amp;m=83&amp;n=232&amp;sms=10362&amp;Create=1</t>
        </is>
      </c>
    </row>
    <row r="1121">
      <c r="A1121" s="3" t="inlineStr">
        <is>
          <t>Тайвань: рождаемость — прогнозы и факт</t>
        </is>
      </c>
      <c r="B1121" s="3" t="inlineStr">
        <is>
          <t>TWN</t>
        </is>
      </c>
      <c r="C1121" s="3" t="inlineStr">
        <is>
          <t>NDC 2024, средний</t>
        </is>
      </c>
      <c r="D1121" s="3" t="inlineStr">
        <is>
          <t>прогноз</t>
        </is>
      </c>
      <c r="E1121" s="3" t="n">
        <v>2030</v>
      </c>
      <c r="F1121" s="9" t="n">
        <v>0.87</v>
      </c>
      <c r="G1121" s="3" t="inlineStr">
        <is>
          <t>tfr</t>
        </is>
      </c>
      <c r="H1121" s="13" t="inlineStr">
        <is>
          <t>https://web.archive.org/web/20250807104400/https://pop-proj.ndc.gov.tw/Custom_Fast_Statistics_Search.aspx?d=H10&amp;m=83&amp;n=232&amp;sms=10362&amp;Create=1</t>
        </is>
      </c>
    </row>
    <row r="1122">
      <c r="A1122" s="3" t="inlineStr">
        <is>
          <t>Тайвань: рождаемость — прогнозы и факт</t>
        </is>
      </c>
      <c r="B1122" s="3" t="inlineStr">
        <is>
          <t>TWN</t>
        </is>
      </c>
      <c r="C1122" s="3" t="inlineStr">
        <is>
          <t>NDC 2024, средний</t>
        </is>
      </c>
      <c r="D1122" s="3" t="inlineStr">
        <is>
          <t>прогноз</t>
        </is>
      </c>
      <c r="E1122" s="3" t="n">
        <v>2031</v>
      </c>
      <c r="F1122" s="9" t="n">
        <v>0.87</v>
      </c>
      <c r="G1122" s="3" t="inlineStr">
        <is>
          <t>tfr</t>
        </is>
      </c>
      <c r="H1122" s="13" t="inlineStr">
        <is>
          <t>https://web.archive.org/web/20250807104400/https://pop-proj.ndc.gov.tw/Custom_Fast_Statistics_Search.aspx?d=H10&amp;m=83&amp;n=232&amp;sms=10362&amp;Create=1</t>
        </is>
      </c>
    </row>
    <row r="1123">
      <c r="A1123" s="3" t="inlineStr">
        <is>
          <t>Тайвань: рождаемость — прогнозы и факт</t>
        </is>
      </c>
      <c r="B1123" s="3" t="inlineStr">
        <is>
          <t>TWN</t>
        </is>
      </c>
      <c r="C1123" s="3" t="inlineStr">
        <is>
          <t>NDC 2024, средний</t>
        </is>
      </c>
      <c r="D1123" s="3" t="inlineStr">
        <is>
          <t>прогноз</t>
        </is>
      </c>
      <c r="E1123" s="3" t="n">
        <v>2032</v>
      </c>
      <c r="F1123" s="9" t="n">
        <v>0.88</v>
      </c>
      <c r="G1123" s="3" t="inlineStr">
        <is>
          <t>tfr</t>
        </is>
      </c>
      <c r="H1123" s="13" t="inlineStr">
        <is>
          <t>https://web.archive.org/web/20250807104400/https://pop-proj.ndc.gov.tw/Custom_Fast_Statistics_Search.aspx?d=H10&amp;m=83&amp;n=232&amp;sms=10362&amp;Create=1</t>
        </is>
      </c>
    </row>
    <row r="1124">
      <c r="A1124" s="3" t="inlineStr">
        <is>
          <t>Тайвань: рождаемость — прогнозы и факт</t>
        </is>
      </c>
      <c r="B1124" s="3" t="inlineStr">
        <is>
          <t>TWN</t>
        </is>
      </c>
      <c r="C1124" s="3" t="inlineStr">
        <is>
          <t>NDC 2024, средний</t>
        </is>
      </c>
      <c r="D1124" s="3" t="inlineStr">
        <is>
          <t>прогноз</t>
        </is>
      </c>
      <c r="E1124" s="3" t="n">
        <v>2033</v>
      </c>
      <c r="F1124" s="9" t="n">
        <v>0.89</v>
      </c>
      <c r="G1124" s="3" t="inlineStr">
        <is>
          <t>tfr</t>
        </is>
      </c>
      <c r="H1124" s="13" t="inlineStr">
        <is>
          <t>https://web.archive.org/web/20250807104400/https://pop-proj.ndc.gov.tw/Custom_Fast_Statistics_Search.aspx?d=H10&amp;m=83&amp;n=232&amp;sms=10362&amp;Create=1</t>
        </is>
      </c>
    </row>
    <row r="1125">
      <c r="A1125" s="3" t="inlineStr">
        <is>
          <t>Тайвань: рождаемость — прогнозы и факт</t>
        </is>
      </c>
      <c r="B1125" s="3" t="inlineStr">
        <is>
          <t>TWN</t>
        </is>
      </c>
      <c r="C1125" s="3" t="inlineStr">
        <is>
          <t>NDC 2024, средний</t>
        </is>
      </c>
      <c r="D1125" s="3" t="inlineStr">
        <is>
          <t>прогноз</t>
        </is>
      </c>
      <c r="E1125" s="3" t="n">
        <v>2034</v>
      </c>
      <c r="F1125" s="9" t="n">
        <v>0.9</v>
      </c>
      <c r="G1125" s="3" t="inlineStr">
        <is>
          <t>tfr</t>
        </is>
      </c>
      <c r="H1125" s="13" t="inlineStr">
        <is>
          <t>https://web.archive.org/web/20250807104400/https://pop-proj.ndc.gov.tw/Custom_Fast_Statistics_Search.aspx?d=H10&amp;m=83&amp;n=232&amp;sms=10362&amp;Create=1</t>
        </is>
      </c>
    </row>
    <row r="1126">
      <c r="A1126" s="3" t="inlineStr">
        <is>
          <t>Тайвань: рождаемость — прогнозы и факт</t>
        </is>
      </c>
      <c r="B1126" s="3" t="inlineStr">
        <is>
          <t>TWN</t>
        </is>
      </c>
      <c r="C1126" s="3" t="inlineStr">
        <is>
          <t>NDC 2024, средний</t>
        </is>
      </c>
      <c r="D1126" s="3" t="inlineStr">
        <is>
          <t>прогноз</t>
        </is>
      </c>
      <c r="E1126" s="3" t="n">
        <v>2035</v>
      </c>
      <c r="F1126" s="9" t="n">
        <v>0.91</v>
      </c>
      <c r="G1126" s="3" t="inlineStr">
        <is>
          <t>tfr</t>
        </is>
      </c>
      <c r="H1126" s="13" t="inlineStr">
        <is>
          <t>https://web.archive.org/web/20250807104400/https://pop-proj.ndc.gov.tw/Custom_Fast_Statistics_Search.aspx?d=H10&amp;m=83&amp;n=232&amp;sms=10362&amp;Create=1</t>
        </is>
      </c>
    </row>
    <row r="1127">
      <c r="A1127" s="3" t="inlineStr">
        <is>
          <t>Тайвань: рождаемость — прогнозы и факт</t>
        </is>
      </c>
      <c r="B1127" s="3" t="inlineStr">
        <is>
          <t>TWN</t>
        </is>
      </c>
      <c r="C1127" s="3" t="inlineStr">
        <is>
          <t>NDC 2024, средний</t>
        </is>
      </c>
      <c r="D1127" s="3" t="inlineStr">
        <is>
          <t>прогноз</t>
        </is>
      </c>
      <c r="E1127" s="3" t="n">
        <v>2036</v>
      </c>
      <c r="F1127" s="9" t="n">
        <v>0.92</v>
      </c>
      <c r="G1127" s="3" t="inlineStr">
        <is>
          <t>tfr</t>
        </is>
      </c>
      <c r="H1127" s="13" t="inlineStr">
        <is>
          <t>https://web.archive.org/web/20250807104400/https://pop-proj.ndc.gov.tw/Custom_Fast_Statistics_Search.aspx?d=H10&amp;m=83&amp;n=232&amp;sms=10362&amp;Create=1</t>
        </is>
      </c>
    </row>
    <row r="1128">
      <c r="A1128" s="3" t="inlineStr">
        <is>
          <t>Тайвань: рождаемость — прогнозы и факт</t>
        </is>
      </c>
      <c r="B1128" s="3" t="inlineStr">
        <is>
          <t>TWN</t>
        </is>
      </c>
      <c r="C1128" s="3" t="inlineStr">
        <is>
          <t>NDC 2024, средний</t>
        </is>
      </c>
      <c r="D1128" s="3" t="inlineStr">
        <is>
          <t>прогноз</t>
        </is>
      </c>
      <c r="E1128" s="3" t="n">
        <v>2037</v>
      </c>
      <c r="F1128" s="9" t="n">
        <v>0.9399999999999999</v>
      </c>
      <c r="G1128" s="3" t="inlineStr">
        <is>
          <t>tfr</t>
        </is>
      </c>
      <c r="H1128" s="13" t="inlineStr">
        <is>
          <t>https://web.archive.org/web/20250807104400/https://pop-proj.ndc.gov.tw/Custom_Fast_Statistics_Search.aspx?d=H10&amp;m=83&amp;n=232&amp;sms=10362&amp;Create=1</t>
        </is>
      </c>
    </row>
    <row r="1129">
      <c r="A1129" s="3" t="inlineStr">
        <is>
          <t>Тайвань: рождаемость — прогнозы и факт</t>
        </is>
      </c>
      <c r="B1129" s="3" t="inlineStr">
        <is>
          <t>TWN</t>
        </is>
      </c>
      <c r="C1129" s="3" t="inlineStr">
        <is>
          <t>NDC 2024, средний</t>
        </is>
      </c>
      <c r="D1129" s="3" t="inlineStr">
        <is>
          <t>прогноз</t>
        </is>
      </c>
      <c r="E1129" s="3" t="n">
        <v>2038</v>
      </c>
      <c r="F1129" s="9" t="n">
        <v>0.9399999999999999</v>
      </c>
      <c r="G1129" s="3" t="inlineStr">
        <is>
          <t>tfr</t>
        </is>
      </c>
      <c r="H1129" s="13" t="inlineStr">
        <is>
          <t>https://web.archive.org/web/20250807104400/https://pop-proj.ndc.gov.tw/Custom_Fast_Statistics_Search.aspx?d=H10&amp;m=83&amp;n=232&amp;sms=10362&amp;Create=1</t>
        </is>
      </c>
    </row>
    <row r="1130">
      <c r="A1130" s="3" t="inlineStr">
        <is>
          <t>Тайвань: рождаемость — прогнозы и факт</t>
        </is>
      </c>
      <c r="B1130" s="3" t="inlineStr">
        <is>
          <t>TWN</t>
        </is>
      </c>
      <c r="C1130" s="3" t="inlineStr">
        <is>
          <t>NDC 2024, средний</t>
        </is>
      </c>
      <c r="D1130" s="3" t="inlineStr">
        <is>
          <t>прогноз</t>
        </is>
      </c>
      <c r="E1130" s="3" t="n">
        <v>2039</v>
      </c>
      <c r="F1130" s="9" t="n">
        <v>0.95</v>
      </c>
      <c r="G1130" s="3" t="inlineStr">
        <is>
          <t>tfr</t>
        </is>
      </c>
      <c r="H1130" s="13" t="inlineStr">
        <is>
          <t>https://web.archive.org/web/20250807104400/https://pop-proj.ndc.gov.tw/Custom_Fast_Statistics_Search.aspx?d=H10&amp;m=83&amp;n=232&amp;sms=10362&amp;Create=1</t>
        </is>
      </c>
    </row>
    <row r="1131">
      <c r="A1131" s="3" t="inlineStr">
        <is>
          <t>Тайвань: рождаемость — прогнозы и факт</t>
        </is>
      </c>
      <c r="B1131" s="3" t="inlineStr">
        <is>
          <t>TWN</t>
        </is>
      </c>
      <c r="C1131" s="3" t="inlineStr">
        <is>
          <t>NDC 2024, средний</t>
        </is>
      </c>
      <c r="D1131" s="3" t="inlineStr">
        <is>
          <t>прогноз</t>
        </is>
      </c>
      <c r="E1131" s="3" t="n">
        <v>2040</v>
      </c>
      <c r="F1131" s="9" t="n">
        <v>0.96</v>
      </c>
      <c r="G1131" s="3" t="inlineStr">
        <is>
          <t>tfr</t>
        </is>
      </c>
      <c r="H1131" s="13" t="inlineStr">
        <is>
          <t>https://web.archive.org/web/20250807104400/https://pop-proj.ndc.gov.tw/Custom_Fast_Statistics_Search.aspx?d=H10&amp;m=83&amp;n=232&amp;sms=10362&amp;Create=1</t>
        </is>
      </c>
    </row>
    <row r="1132">
      <c r="A1132" s="3" t="inlineStr">
        <is>
          <t>Тайвань: рождаемость — прогнозы и факт</t>
        </is>
      </c>
      <c r="B1132" s="3" t="inlineStr">
        <is>
          <t>TWN</t>
        </is>
      </c>
      <c r="C1132" s="3" t="inlineStr">
        <is>
          <t>NDC 2024, средний</t>
        </is>
      </c>
      <c r="D1132" s="3" t="inlineStr">
        <is>
          <t>прогноз</t>
        </is>
      </c>
      <c r="E1132" s="3" t="n">
        <v>2041</v>
      </c>
      <c r="F1132" s="9" t="n">
        <v>0.96</v>
      </c>
      <c r="G1132" s="3" t="inlineStr">
        <is>
          <t>tfr</t>
        </is>
      </c>
      <c r="H1132" s="13" t="inlineStr">
        <is>
          <t>https://web.archive.org/web/20250807104400/https://pop-proj.ndc.gov.tw/Custom_Fast_Statistics_Search.aspx?d=H10&amp;m=83&amp;n=232&amp;sms=10362&amp;Create=1</t>
        </is>
      </c>
    </row>
    <row r="1133">
      <c r="A1133" s="3" t="inlineStr">
        <is>
          <t>Тайвань: рождаемость — прогнозы и факт</t>
        </is>
      </c>
      <c r="B1133" s="3" t="inlineStr">
        <is>
          <t>TWN</t>
        </is>
      </c>
      <c r="C1133" s="3" t="inlineStr">
        <is>
          <t>NDC 2024, средний</t>
        </is>
      </c>
      <c r="D1133" s="3" t="inlineStr">
        <is>
          <t>прогноз</t>
        </is>
      </c>
      <c r="E1133" s="3" t="n">
        <v>2042</v>
      </c>
      <c r="F1133" s="9" t="n">
        <v>0.97</v>
      </c>
      <c r="G1133" s="3" t="inlineStr">
        <is>
          <t>tfr</t>
        </is>
      </c>
      <c r="H1133" s="13" t="inlineStr">
        <is>
          <t>https://web.archive.org/web/20250807104400/https://pop-proj.ndc.gov.tw/Custom_Fast_Statistics_Search.aspx?d=H10&amp;m=83&amp;n=232&amp;sms=10362&amp;Create=1</t>
        </is>
      </c>
    </row>
    <row r="1134">
      <c r="A1134" s="3" t="inlineStr">
        <is>
          <t>Тайвань: рождаемость — прогнозы и факт</t>
        </is>
      </c>
      <c r="B1134" s="3" t="inlineStr">
        <is>
          <t>TWN</t>
        </is>
      </c>
      <c r="C1134" s="3" t="inlineStr">
        <is>
          <t>NDC 2024, средний</t>
        </is>
      </c>
      <c r="D1134" s="3" t="inlineStr">
        <is>
          <t>прогноз</t>
        </is>
      </c>
      <c r="E1134" s="3" t="n">
        <v>2043</v>
      </c>
      <c r="F1134" s="9" t="n">
        <v>0.97</v>
      </c>
      <c r="G1134" s="3" t="inlineStr">
        <is>
          <t>tfr</t>
        </is>
      </c>
      <c r="H1134" s="13" t="inlineStr">
        <is>
          <t>https://web.archive.org/web/20250807104400/https://pop-proj.ndc.gov.tw/Custom_Fast_Statistics_Search.aspx?d=H10&amp;m=83&amp;n=232&amp;sms=10362&amp;Create=1</t>
        </is>
      </c>
    </row>
    <row r="1135">
      <c r="A1135" s="3" t="inlineStr">
        <is>
          <t>Тайвань: рождаемость — прогнозы и факт</t>
        </is>
      </c>
      <c r="B1135" s="3" t="inlineStr">
        <is>
          <t>TWN</t>
        </is>
      </c>
      <c r="C1135" s="3" t="inlineStr">
        <is>
          <t>NDC 2024, средний</t>
        </is>
      </c>
      <c r="D1135" s="3" t="inlineStr">
        <is>
          <t>прогноз</t>
        </is>
      </c>
      <c r="E1135" s="3" t="n">
        <v>2044</v>
      </c>
      <c r="F1135" s="9" t="n">
        <v>0.97</v>
      </c>
      <c r="G1135" s="3" t="inlineStr">
        <is>
          <t>tfr</t>
        </is>
      </c>
      <c r="H1135" s="13" t="inlineStr">
        <is>
          <t>https://web.archive.org/web/20250807104400/https://pop-proj.ndc.gov.tw/Custom_Fast_Statistics_Search.aspx?d=H10&amp;m=83&amp;n=232&amp;sms=10362&amp;Create=1</t>
        </is>
      </c>
    </row>
    <row r="1136">
      <c r="A1136" s="3" t="inlineStr">
        <is>
          <t>Тайвань: рождаемость — прогнозы и факт</t>
        </is>
      </c>
      <c r="B1136" s="3" t="inlineStr">
        <is>
          <t>TWN</t>
        </is>
      </c>
      <c r="C1136" s="3" t="inlineStr">
        <is>
          <t>NDC 2024, средний</t>
        </is>
      </c>
      <c r="D1136" s="3" t="inlineStr">
        <is>
          <t>прогноз</t>
        </is>
      </c>
      <c r="E1136" s="3" t="n">
        <v>2045</v>
      </c>
      <c r="F1136" s="9" t="n">
        <v>0.98</v>
      </c>
      <c r="G1136" s="3" t="inlineStr">
        <is>
          <t>tfr</t>
        </is>
      </c>
      <c r="H1136" s="13" t="inlineStr">
        <is>
          <t>https://web.archive.org/web/20250807104400/https://pop-proj.ndc.gov.tw/Custom_Fast_Statistics_Search.aspx?d=H10&amp;m=83&amp;n=232&amp;sms=10362&amp;Create=1</t>
        </is>
      </c>
    </row>
    <row r="1137">
      <c r="A1137" s="3" t="inlineStr">
        <is>
          <t>Тайвань: рождаемость — прогнозы и факт</t>
        </is>
      </c>
      <c r="B1137" s="3" t="inlineStr">
        <is>
          <t>TWN</t>
        </is>
      </c>
      <c r="C1137" s="3" t="inlineStr">
        <is>
          <t>NDC 2024, средний</t>
        </is>
      </c>
      <c r="D1137" s="3" t="inlineStr">
        <is>
          <t>прогноз</t>
        </is>
      </c>
      <c r="E1137" s="3" t="n">
        <v>2046</v>
      </c>
      <c r="F1137" s="9" t="n">
        <v>0.98</v>
      </c>
      <c r="G1137" s="3" t="inlineStr">
        <is>
          <t>tfr</t>
        </is>
      </c>
      <c r="H1137" s="13" t="inlineStr">
        <is>
          <t>https://web.archive.org/web/20250807104400/https://pop-proj.ndc.gov.tw/Custom_Fast_Statistics_Search.aspx?d=H10&amp;m=83&amp;n=232&amp;sms=10362&amp;Create=1</t>
        </is>
      </c>
    </row>
    <row r="1138">
      <c r="A1138" s="3" t="inlineStr">
        <is>
          <t>Тайвань: рождаемость — прогнозы и факт</t>
        </is>
      </c>
      <c r="B1138" s="3" t="inlineStr">
        <is>
          <t>TWN</t>
        </is>
      </c>
      <c r="C1138" s="3" t="inlineStr">
        <is>
          <t>NDC 2024, средний</t>
        </is>
      </c>
      <c r="D1138" s="3" t="inlineStr">
        <is>
          <t>прогноз</t>
        </is>
      </c>
      <c r="E1138" s="3" t="n">
        <v>2047</v>
      </c>
      <c r="F1138" s="9" t="n">
        <v>0.98</v>
      </c>
      <c r="G1138" s="3" t="inlineStr">
        <is>
          <t>tfr</t>
        </is>
      </c>
      <c r="H1138" s="13" t="inlineStr">
        <is>
          <t>https://web.archive.org/web/20250807104400/https://pop-proj.ndc.gov.tw/Custom_Fast_Statistics_Search.aspx?d=H10&amp;m=83&amp;n=232&amp;sms=10362&amp;Create=1</t>
        </is>
      </c>
    </row>
    <row r="1139">
      <c r="A1139" s="3" t="inlineStr">
        <is>
          <t>Тайвань: рождаемость — прогнозы и факт</t>
        </is>
      </c>
      <c r="B1139" s="3" t="inlineStr">
        <is>
          <t>TWN</t>
        </is>
      </c>
      <c r="C1139" s="3" t="inlineStr">
        <is>
          <t>NDC 2024, средний</t>
        </is>
      </c>
      <c r="D1139" s="3" t="inlineStr">
        <is>
          <t>прогноз</t>
        </is>
      </c>
      <c r="E1139" s="3" t="n">
        <v>2048</v>
      </c>
      <c r="F1139" s="9" t="n">
        <v>0.98</v>
      </c>
      <c r="G1139" s="3" t="inlineStr">
        <is>
          <t>tfr</t>
        </is>
      </c>
      <c r="H1139" s="13" t="inlineStr">
        <is>
          <t>https://web.archive.org/web/20250807104400/https://pop-proj.ndc.gov.tw/Custom_Fast_Statistics_Search.aspx?d=H10&amp;m=83&amp;n=232&amp;sms=10362&amp;Create=1</t>
        </is>
      </c>
    </row>
    <row r="1140">
      <c r="A1140" s="3" t="inlineStr">
        <is>
          <t>Тайвань: рождаемость — прогнозы и факт</t>
        </is>
      </c>
      <c r="B1140" s="3" t="inlineStr">
        <is>
          <t>TWN</t>
        </is>
      </c>
      <c r="C1140" s="3" t="inlineStr">
        <is>
          <t>NDC 2024, средний</t>
        </is>
      </c>
      <c r="D1140" s="3" t="inlineStr">
        <is>
          <t>прогноз</t>
        </is>
      </c>
      <c r="E1140" s="3" t="n">
        <v>2049</v>
      </c>
      <c r="F1140" s="9" t="n">
        <v>0.98</v>
      </c>
      <c r="G1140" s="3" t="inlineStr">
        <is>
          <t>tfr</t>
        </is>
      </c>
      <c r="H1140" s="13" t="inlineStr">
        <is>
          <t>https://web.archive.org/web/20250807104400/https://pop-proj.ndc.gov.tw/Custom_Fast_Statistics_Search.aspx?d=H10&amp;m=83&amp;n=232&amp;sms=10362&amp;Create=1</t>
        </is>
      </c>
    </row>
    <row r="1141">
      <c r="A1141" s="3" t="inlineStr">
        <is>
          <t>Тайвань: рождаемость — прогнозы и факт</t>
        </is>
      </c>
      <c r="B1141" s="3" t="inlineStr">
        <is>
          <t>TWN</t>
        </is>
      </c>
      <c r="C1141" s="3" t="inlineStr">
        <is>
          <t>NDC 2024, средний</t>
        </is>
      </c>
      <c r="D1141" s="3" t="inlineStr">
        <is>
          <t>прогноз</t>
        </is>
      </c>
      <c r="E1141" s="3" t="n">
        <v>2050</v>
      </c>
      <c r="F1141" s="9" t="n">
        <v>0.98</v>
      </c>
      <c r="G1141" s="3" t="inlineStr">
        <is>
          <t>tfr</t>
        </is>
      </c>
      <c r="H1141" s="13" t="inlineStr">
        <is>
          <t>https://web.archive.org/web/20250807104400/https://pop-proj.ndc.gov.tw/Custom_Fast_Statistics_Search.aspx?d=H10&amp;m=83&amp;n=232&amp;sms=10362&amp;Create=1</t>
        </is>
      </c>
    </row>
    <row r="1142">
      <c r="A1142" s="3" t="inlineStr">
        <is>
          <t>Тайвань: рождаемость — прогнозы и факт</t>
        </is>
      </c>
      <c r="B1142" s="3" t="inlineStr">
        <is>
          <t>TWN</t>
        </is>
      </c>
      <c r="C1142" s="3" t="inlineStr">
        <is>
          <t>NDC 2024, средний</t>
        </is>
      </c>
      <c r="D1142" s="3" t="inlineStr">
        <is>
          <t>прогноз</t>
        </is>
      </c>
      <c r="E1142" s="3" t="n">
        <v>2051</v>
      </c>
      <c r="F1142" s="9" t="n">
        <v>0.98</v>
      </c>
      <c r="G1142" s="3" t="inlineStr">
        <is>
          <t>tfr</t>
        </is>
      </c>
      <c r="H1142" s="13" t="inlineStr">
        <is>
          <t>https://web.archive.org/web/20250807104400/https://pop-proj.ndc.gov.tw/Custom_Fast_Statistics_Search.aspx?d=H10&amp;m=83&amp;n=232&amp;sms=10362&amp;Create=1</t>
        </is>
      </c>
    </row>
    <row r="1143">
      <c r="A1143" s="3" t="inlineStr">
        <is>
          <t>Тайвань: рождаемость — прогнозы и факт</t>
        </is>
      </c>
      <c r="B1143" s="3" t="inlineStr">
        <is>
          <t>TWN</t>
        </is>
      </c>
      <c r="C1143" s="3" t="inlineStr">
        <is>
          <t>NDC 2024, средний</t>
        </is>
      </c>
      <c r="D1143" s="3" t="inlineStr">
        <is>
          <t>прогноз</t>
        </is>
      </c>
      <c r="E1143" s="3" t="n">
        <v>2052</v>
      </c>
      <c r="F1143" s="9" t="n">
        <v>0.98</v>
      </c>
      <c r="G1143" s="3" t="inlineStr">
        <is>
          <t>tfr</t>
        </is>
      </c>
      <c r="H1143" s="13" t="inlineStr">
        <is>
          <t>https://web.archive.org/web/20250807104400/https://pop-proj.ndc.gov.tw/Custom_Fast_Statistics_Search.aspx?d=H10&amp;m=83&amp;n=232&amp;sms=10362&amp;Create=1</t>
        </is>
      </c>
    </row>
    <row r="1144">
      <c r="A1144" s="3" t="inlineStr">
        <is>
          <t>Тайвань: рождаемость — прогнозы и факт</t>
        </is>
      </c>
      <c r="B1144" s="3" t="inlineStr">
        <is>
          <t>TWN</t>
        </is>
      </c>
      <c r="C1144" s="3" t="inlineStr">
        <is>
          <t>NDC 2024, средний</t>
        </is>
      </c>
      <c r="D1144" s="3" t="inlineStr">
        <is>
          <t>прогноз</t>
        </is>
      </c>
      <c r="E1144" s="3" t="n">
        <v>2053</v>
      </c>
      <c r="F1144" s="9" t="n">
        <v>0.98</v>
      </c>
      <c r="G1144" s="3" t="inlineStr">
        <is>
          <t>tfr</t>
        </is>
      </c>
      <c r="H1144" s="13" t="inlineStr">
        <is>
          <t>https://web.archive.org/web/20250807104400/https://pop-proj.ndc.gov.tw/Custom_Fast_Statistics_Search.aspx?d=H10&amp;m=83&amp;n=232&amp;sms=10362&amp;Create=1</t>
        </is>
      </c>
    </row>
    <row r="1145">
      <c r="A1145" s="3" t="inlineStr">
        <is>
          <t>Тайвань: рождаемость — прогнозы и факт</t>
        </is>
      </c>
      <c r="B1145" s="3" t="inlineStr">
        <is>
          <t>TWN</t>
        </is>
      </c>
      <c r="C1145" s="3" t="inlineStr">
        <is>
          <t>NDC 2024, средний</t>
        </is>
      </c>
      <c r="D1145" s="3" t="inlineStr">
        <is>
          <t>прогноз</t>
        </is>
      </c>
      <c r="E1145" s="3" t="n">
        <v>2054</v>
      </c>
      <c r="F1145" s="9" t="n">
        <v>0.98</v>
      </c>
      <c r="G1145" s="3" t="inlineStr">
        <is>
          <t>tfr</t>
        </is>
      </c>
      <c r="H1145" s="13" t="inlineStr">
        <is>
          <t>https://web.archive.org/web/20250807104400/https://pop-proj.ndc.gov.tw/Custom_Fast_Statistics_Search.aspx?d=H10&amp;m=83&amp;n=232&amp;sms=10362&amp;Create=1</t>
        </is>
      </c>
    </row>
    <row r="1146">
      <c r="A1146" s="3" t="inlineStr">
        <is>
          <t>Тайвань: рождаемость — прогнозы и факт</t>
        </is>
      </c>
      <c r="B1146" s="3" t="inlineStr">
        <is>
          <t>TWN</t>
        </is>
      </c>
      <c r="C1146" s="3" t="inlineStr">
        <is>
          <t>NDC 2024, средний</t>
        </is>
      </c>
      <c r="D1146" s="3" t="inlineStr">
        <is>
          <t>прогноз</t>
        </is>
      </c>
      <c r="E1146" s="3" t="n">
        <v>2055</v>
      </c>
      <c r="F1146" s="9" t="n">
        <v>0.99</v>
      </c>
      <c r="G1146" s="3" t="inlineStr">
        <is>
          <t>tfr</t>
        </is>
      </c>
      <c r="H1146" s="13" t="inlineStr">
        <is>
          <t>https://web.archive.org/web/20250807104400/https://pop-proj.ndc.gov.tw/Custom_Fast_Statistics_Search.aspx?d=H10&amp;m=83&amp;n=232&amp;sms=10362&amp;Create=1</t>
        </is>
      </c>
    </row>
    <row r="1147">
      <c r="A1147" s="3" t="inlineStr">
        <is>
          <t>Тайвань: рождаемость — прогнозы и факт</t>
        </is>
      </c>
      <c r="B1147" s="3" t="inlineStr">
        <is>
          <t>TWN</t>
        </is>
      </c>
      <c r="C1147" s="3" t="inlineStr">
        <is>
          <t>NDC 2024, средний</t>
        </is>
      </c>
      <c r="D1147" s="3" t="inlineStr">
        <is>
          <t>прогноз</t>
        </is>
      </c>
      <c r="E1147" s="3" t="n">
        <v>2056</v>
      </c>
      <c r="F1147" s="9" t="n">
        <v>0.99</v>
      </c>
      <c r="G1147" s="3" t="inlineStr">
        <is>
          <t>tfr</t>
        </is>
      </c>
      <c r="H1147" s="13" t="inlineStr">
        <is>
          <t>https://web.archive.org/web/20250807104400/https://pop-proj.ndc.gov.tw/Custom_Fast_Statistics_Search.aspx?d=H10&amp;m=83&amp;n=232&amp;sms=10362&amp;Create=1</t>
        </is>
      </c>
    </row>
    <row r="1148">
      <c r="A1148" s="3" t="inlineStr">
        <is>
          <t>Тайвань: рождаемость — прогнозы и факт</t>
        </is>
      </c>
      <c r="B1148" s="3" t="inlineStr">
        <is>
          <t>TWN</t>
        </is>
      </c>
      <c r="C1148" s="3" t="inlineStr">
        <is>
          <t>NDC 2024, средний</t>
        </is>
      </c>
      <c r="D1148" s="3" t="inlineStr">
        <is>
          <t>прогноз</t>
        </is>
      </c>
      <c r="E1148" s="3" t="n">
        <v>2057</v>
      </c>
      <c r="F1148" s="9" t="n">
        <v>0.99</v>
      </c>
      <c r="G1148" s="3" t="inlineStr">
        <is>
          <t>tfr</t>
        </is>
      </c>
      <c r="H1148" s="13" t="inlineStr">
        <is>
          <t>https://web.archive.org/web/20250807104400/https://pop-proj.ndc.gov.tw/Custom_Fast_Statistics_Search.aspx?d=H10&amp;m=83&amp;n=232&amp;sms=10362&amp;Create=1</t>
        </is>
      </c>
    </row>
    <row r="1149">
      <c r="A1149" s="3" t="inlineStr">
        <is>
          <t>Тайвань: рождаемость — прогнозы и факт</t>
        </is>
      </c>
      <c r="B1149" s="3" t="inlineStr">
        <is>
          <t>TWN</t>
        </is>
      </c>
      <c r="C1149" s="3" t="inlineStr">
        <is>
          <t>NDC 2024, средний</t>
        </is>
      </c>
      <c r="D1149" s="3" t="inlineStr">
        <is>
          <t>прогноз</t>
        </is>
      </c>
      <c r="E1149" s="3" t="n">
        <v>2058</v>
      </c>
      <c r="F1149" s="9" t="n">
        <v>0.99</v>
      </c>
      <c r="G1149" s="3" t="inlineStr">
        <is>
          <t>tfr</t>
        </is>
      </c>
      <c r="H1149" s="13" t="inlineStr">
        <is>
          <t>https://web.archive.org/web/20250807104400/https://pop-proj.ndc.gov.tw/Custom_Fast_Statistics_Search.aspx?d=H10&amp;m=83&amp;n=232&amp;sms=10362&amp;Create=1</t>
        </is>
      </c>
    </row>
    <row r="1150">
      <c r="A1150" s="3" t="inlineStr">
        <is>
          <t>Тайвань: рождаемость — прогнозы и факт</t>
        </is>
      </c>
      <c r="B1150" s="3" t="inlineStr">
        <is>
          <t>TWN</t>
        </is>
      </c>
      <c r="C1150" s="3" t="inlineStr">
        <is>
          <t>NDC 2024, средний</t>
        </is>
      </c>
      <c r="D1150" s="3" t="inlineStr">
        <is>
          <t>прогноз</t>
        </is>
      </c>
      <c r="E1150" s="3" t="n">
        <v>2059</v>
      </c>
      <c r="F1150" s="9" t="n">
        <v>0.99</v>
      </c>
      <c r="G1150" s="3" t="inlineStr">
        <is>
          <t>tfr</t>
        </is>
      </c>
      <c r="H1150" s="13" t="inlineStr">
        <is>
          <t>https://web.archive.org/web/20250807104400/https://pop-proj.ndc.gov.tw/Custom_Fast_Statistics_Search.aspx?d=H10&amp;m=83&amp;n=232&amp;sms=10362&amp;Create=1</t>
        </is>
      </c>
    </row>
    <row r="1151">
      <c r="A1151" s="3" t="inlineStr">
        <is>
          <t>Тайвань: рождаемость — прогнозы и факт</t>
        </is>
      </c>
      <c r="B1151" s="3" t="inlineStr">
        <is>
          <t>TWN</t>
        </is>
      </c>
      <c r="C1151" s="3" t="inlineStr">
        <is>
          <t>NDC 2024, средний</t>
        </is>
      </c>
      <c r="D1151" s="3" t="inlineStr">
        <is>
          <t>прогноз</t>
        </is>
      </c>
      <c r="E1151" s="3" t="n">
        <v>2060</v>
      </c>
      <c r="F1151" s="9" t="n">
        <v>0.99</v>
      </c>
      <c r="G1151" s="3" t="inlineStr">
        <is>
          <t>tfr</t>
        </is>
      </c>
      <c r="H1151" s="13" t="inlineStr">
        <is>
          <t>https://web.archive.org/web/20250807104400/https://pop-proj.ndc.gov.tw/Custom_Fast_Statistics_Search.aspx?d=H10&amp;m=83&amp;n=232&amp;sms=10362&amp;Create=1</t>
        </is>
      </c>
    </row>
    <row r="1152">
      <c r="A1152" s="3" t="inlineStr">
        <is>
          <t>Китай: обещанный бэби-бум после отмены «одного ребёнка»</t>
        </is>
      </c>
      <c r="B1152" s="3" t="inlineStr">
        <is>
          <t>CHN</t>
        </is>
      </c>
      <c r="C1152" s="3" t="inlineStr">
        <is>
          <t>Факт (Госстат КНР)</t>
        </is>
      </c>
      <c r="D1152" s="3" t="inlineStr">
        <is>
          <t>факт</t>
        </is>
      </c>
      <c r="E1152" s="3" t="n">
        <v>2015</v>
      </c>
      <c r="F1152" s="9" t="n">
        <v>16550000</v>
      </c>
      <c r="G1152" s="3" t="inlineStr">
        <is>
          <t>persons</t>
        </is>
      </c>
      <c r="H1152" s="13" t="inlineStr">
        <is>
          <t>https://www.stats.gov.cn/sj/zxfbhjd/202602/t20260228_1962662.html</t>
        </is>
      </c>
    </row>
    <row r="1153">
      <c r="A1153" s="3" t="inlineStr">
        <is>
          <t>Китай: обещанный бэби-бум после отмены «одного ребёнка»</t>
        </is>
      </c>
      <c r="B1153" s="3" t="inlineStr">
        <is>
          <t>CHN</t>
        </is>
      </c>
      <c r="C1153" s="3" t="inlineStr">
        <is>
          <t>Факт (Госстат КНР)</t>
        </is>
      </c>
      <c r="D1153" s="3" t="inlineStr">
        <is>
          <t>факт</t>
        </is>
      </c>
      <c r="E1153" s="3" t="n">
        <v>2016</v>
      </c>
      <c r="F1153" s="9" t="n">
        <v>17860000</v>
      </c>
      <c r="G1153" s="3" t="inlineStr">
        <is>
          <t>persons</t>
        </is>
      </c>
      <c r="H1153" s="13" t="inlineStr">
        <is>
          <t>https://www.stats.gov.cn/sj/zxfbhjd/202602/t20260228_1962662.html</t>
        </is>
      </c>
    </row>
    <row r="1154">
      <c r="A1154" s="3" t="inlineStr">
        <is>
          <t>Китай: обещанный бэби-бум после отмены «одного ребёнка»</t>
        </is>
      </c>
      <c r="B1154" s="3" t="inlineStr">
        <is>
          <t>CHN</t>
        </is>
      </c>
      <c r="C1154" s="3" t="inlineStr">
        <is>
          <t>Факт (Госстат КНР)</t>
        </is>
      </c>
      <c r="D1154" s="3" t="inlineStr">
        <is>
          <t>факт</t>
        </is>
      </c>
      <c r="E1154" s="3" t="n">
        <v>2017</v>
      </c>
      <c r="F1154" s="9" t="n">
        <v>17230000</v>
      </c>
      <c r="G1154" s="3" t="inlineStr">
        <is>
          <t>persons</t>
        </is>
      </c>
      <c r="H1154" s="13" t="inlineStr">
        <is>
          <t>https://www.stats.gov.cn/sj/zxfbhjd/202602/t20260228_1962662.html</t>
        </is>
      </c>
    </row>
    <row r="1155">
      <c r="A1155" s="3" t="inlineStr">
        <is>
          <t>Китай: обещанный бэби-бум после отмены «одного ребёнка»</t>
        </is>
      </c>
      <c r="B1155" s="3" t="inlineStr">
        <is>
          <t>CHN</t>
        </is>
      </c>
      <c r="C1155" s="3" t="inlineStr">
        <is>
          <t>Факт (Госстат КНР)</t>
        </is>
      </c>
      <c r="D1155" s="3" t="inlineStr">
        <is>
          <t>факт</t>
        </is>
      </c>
      <c r="E1155" s="3" t="n">
        <v>2018</v>
      </c>
      <c r="F1155" s="9" t="n">
        <v>15230000</v>
      </c>
      <c r="G1155" s="3" t="inlineStr">
        <is>
          <t>persons</t>
        </is>
      </c>
      <c r="H1155" s="13" t="inlineStr">
        <is>
          <t>https://www.stats.gov.cn/sj/zxfbhjd/202602/t20260228_1962662.html</t>
        </is>
      </c>
    </row>
    <row r="1156">
      <c r="A1156" s="3" t="inlineStr">
        <is>
          <t>Китай: обещанный бэби-бум после отмены «одного ребёнка»</t>
        </is>
      </c>
      <c r="B1156" s="3" t="inlineStr">
        <is>
          <t>CHN</t>
        </is>
      </c>
      <c r="C1156" s="3" t="inlineStr">
        <is>
          <t>Факт (Госстат КНР)</t>
        </is>
      </c>
      <c r="D1156" s="3" t="inlineStr">
        <is>
          <t>факт</t>
        </is>
      </c>
      <c r="E1156" s="3" t="n">
        <v>2019</v>
      </c>
      <c r="F1156" s="9" t="n">
        <v>14650000</v>
      </c>
      <c r="G1156" s="3" t="inlineStr">
        <is>
          <t>persons</t>
        </is>
      </c>
      <c r="H1156" s="13" t="inlineStr">
        <is>
          <t>https://www.stats.gov.cn/sj/zxfbhjd/202602/t20260228_1962662.html</t>
        </is>
      </c>
    </row>
    <row r="1157">
      <c r="A1157" s="3" t="inlineStr">
        <is>
          <t>Китай: обещанный бэби-бум после отмены «одного ребёнка»</t>
        </is>
      </c>
      <c r="B1157" s="3" t="inlineStr">
        <is>
          <t>CHN</t>
        </is>
      </c>
      <c r="C1157" s="3" t="inlineStr">
        <is>
          <t>Факт (Госстат КНР)</t>
        </is>
      </c>
      <c r="D1157" s="3" t="inlineStr">
        <is>
          <t>факт</t>
        </is>
      </c>
      <c r="E1157" s="3" t="n">
        <v>2020</v>
      </c>
      <c r="F1157" s="9" t="n">
        <v>12000000</v>
      </c>
      <c r="G1157" s="3" t="inlineStr">
        <is>
          <t>persons</t>
        </is>
      </c>
      <c r="H1157" s="13" t="inlineStr">
        <is>
          <t>https://www.stats.gov.cn/sj/zxfbhjd/202602/t20260228_1962662.html</t>
        </is>
      </c>
    </row>
    <row r="1158">
      <c r="A1158" s="3" t="inlineStr">
        <is>
          <t>Китай: обещанный бэби-бум после отмены «одного ребёнка»</t>
        </is>
      </c>
      <c r="B1158" s="3" t="inlineStr">
        <is>
          <t>CHN</t>
        </is>
      </c>
      <c r="C1158" s="3" t="inlineStr">
        <is>
          <t>Факт (Госстат КНР)</t>
        </is>
      </c>
      <c r="D1158" s="3" t="inlineStr">
        <is>
          <t>факт</t>
        </is>
      </c>
      <c r="E1158" s="3" t="n">
        <v>2021</v>
      </c>
      <c r="F1158" s="9" t="n">
        <v>10620000</v>
      </c>
      <c r="G1158" s="3" t="inlineStr">
        <is>
          <t>persons</t>
        </is>
      </c>
      <c r="H1158" s="13" t="inlineStr">
        <is>
          <t>https://www.stats.gov.cn/sj/zxfbhjd/202602/t20260228_1962662.html</t>
        </is>
      </c>
    </row>
    <row r="1159">
      <c r="A1159" s="3" t="inlineStr">
        <is>
          <t>Китай: обещанный бэби-бум после отмены «одного ребёнка»</t>
        </is>
      </c>
      <c r="B1159" s="3" t="inlineStr">
        <is>
          <t>CHN</t>
        </is>
      </c>
      <c r="C1159" s="3" t="inlineStr">
        <is>
          <t>Факт (Госстат КНР)</t>
        </is>
      </c>
      <c r="D1159" s="3" t="inlineStr">
        <is>
          <t>факт</t>
        </is>
      </c>
      <c r="E1159" s="3" t="n">
        <v>2022</v>
      </c>
      <c r="F1159" s="9" t="n">
        <v>9560000</v>
      </c>
      <c r="G1159" s="3" t="inlineStr">
        <is>
          <t>persons</t>
        </is>
      </c>
      <c r="H1159" s="13" t="inlineStr">
        <is>
          <t>https://www.stats.gov.cn/sj/zxfbhjd/202602/t20260228_1962662.html</t>
        </is>
      </c>
    </row>
    <row r="1160">
      <c r="A1160" s="3" t="inlineStr">
        <is>
          <t>Китай: обещанный бэби-бум после отмены «одного ребёнка»</t>
        </is>
      </c>
      <c r="B1160" s="3" t="inlineStr">
        <is>
          <t>CHN</t>
        </is>
      </c>
      <c r="C1160" s="3" t="inlineStr">
        <is>
          <t>Факт (Госстат КНР)</t>
        </is>
      </c>
      <c r="D1160" s="3" t="inlineStr">
        <is>
          <t>факт</t>
        </is>
      </c>
      <c r="E1160" s="3" t="n">
        <v>2023</v>
      </c>
      <c r="F1160" s="9" t="n">
        <v>9020000</v>
      </c>
      <c r="G1160" s="3" t="inlineStr">
        <is>
          <t>persons</t>
        </is>
      </c>
      <c r="H1160" s="13" t="inlineStr">
        <is>
          <t>https://www.stats.gov.cn/sj/zxfbhjd/202602/t20260228_1962662.html</t>
        </is>
      </c>
    </row>
    <row r="1161">
      <c r="A1161" s="3" t="inlineStr">
        <is>
          <t>Китай: обещанный бэби-бум после отмены «одного ребёнка»</t>
        </is>
      </c>
      <c r="B1161" s="3" t="inlineStr">
        <is>
          <t>CHN</t>
        </is>
      </c>
      <c r="C1161" s="3" t="inlineStr">
        <is>
          <t>Факт (Госстат КНР)</t>
        </is>
      </c>
      <c r="D1161" s="3" t="inlineStr">
        <is>
          <t>факт</t>
        </is>
      </c>
      <c r="E1161" s="3" t="n">
        <v>2024</v>
      </c>
      <c r="F1161" s="9" t="n">
        <v>9540000</v>
      </c>
      <c r="G1161" s="3" t="inlineStr">
        <is>
          <t>persons</t>
        </is>
      </c>
      <c r="H1161" s="13" t="inlineStr">
        <is>
          <t>https://www.stats.gov.cn/sj/zxfbhjd/202602/t20260228_1962662.html</t>
        </is>
      </c>
    </row>
    <row r="1162">
      <c r="A1162" s="3" t="inlineStr">
        <is>
          <t>Китай: обещанный бэби-бум после отмены «одного ребёнка»</t>
        </is>
      </c>
      <c r="B1162" s="3" t="inlineStr">
        <is>
          <t>CHN</t>
        </is>
      </c>
      <c r="C1162" s="3" t="inlineStr">
        <is>
          <t>Факт (Госстат КНР)</t>
        </is>
      </c>
      <c r="D1162" s="3" t="inlineStr">
        <is>
          <t>факт</t>
        </is>
      </c>
      <c r="E1162" s="3" t="n">
        <v>2025</v>
      </c>
      <c r="F1162" s="9" t="n">
        <v>7920000</v>
      </c>
      <c r="G1162" s="3" t="inlineStr">
        <is>
          <t>persons</t>
        </is>
      </c>
      <c r="H1162" s="13" t="inlineStr">
        <is>
          <t>https://www.stats.gov.cn/sj/zxfbhjd/202602/t20260228_1962662.html</t>
        </is>
      </c>
    </row>
    <row r="1163">
      <c r="A1163" s="3" t="inlineStr">
        <is>
          <t>Китай: обещанный бэби-бум после отмены «одного ребёнка»</t>
        </is>
      </c>
      <c r="B1163" s="3" t="inlineStr">
        <is>
          <t>CHN</t>
        </is>
      </c>
      <c r="C1163" s="3" t="inlineStr">
        <is>
          <t>Минздрав КНР 2017, верхняя оценка</t>
        </is>
      </c>
      <c r="D1163" s="3" t="inlineStr">
        <is>
          <t>прогноз</t>
        </is>
      </c>
      <c r="E1163" s="3" t="n">
        <v>2016</v>
      </c>
      <c r="F1163" s="9" t="n">
        <v>19000000</v>
      </c>
      <c r="G1163" s="3" t="inlineStr">
        <is>
          <t>persons</t>
        </is>
      </c>
      <c r="H1163" s="13" t="inlineStr">
        <is>
          <t>https://www.nbd.com.cn/articles/2017-03-11/1083814.html</t>
        </is>
      </c>
    </row>
    <row r="1164">
      <c r="A1164" s="3" t="inlineStr">
        <is>
          <t>Китай: обещанный бэби-бум после отмены «одного ребёнка»</t>
        </is>
      </c>
      <c r="B1164" s="3" t="inlineStr">
        <is>
          <t>CHN</t>
        </is>
      </c>
      <c r="C1164" s="3" t="inlineStr">
        <is>
          <t>Минздрав КНР 2017, верхняя оценка</t>
        </is>
      </c>
      <c r="D1164" s="3" t="inlineStr">
        <is>
          <t>прогноз</t>
        </is>
      </c>
      <c r="E1164" s="3" t="n">
        <v>2017</v>
      </c>
      <c r="F1164" s="9" t="n">
        <v>19000000</v>
      </c>
      <c r="G1164" s="3" t="inlineStr">
        <is>
          <t>persons</t>
        </is>
      </c>
      <c r="H1164" s="13" t="inlineStr">
        <is>
          <t>https://www.nbd.com.cn/articles/2017-03-11/1083814.html</t>
        </is>
      </c>
    </row>
    <row r="1165">
      <c r="A1165" s="3" t="inlineStr">
        <is>
          <t>Китай: обещанный бэби-бум после отмены «одного ребёнка»</t>
        </is>
      </c>
      <c r="B1165" s="3" t="inlineStr">
        <is>
          <t>CHN</t>
        </is>
      </c>
      <c r="C1165" s="3" t="inlineStr">
        <is>
          <t>Минздрав КНР 2017, верхняя оценка</t>
        </is>
      </c>
      <c r="D1165" s="3" t="inlineStr">
        <is>
          <t>прогноз</t>
        </is>
      </c>
      <c r="E1165" s="3" t="n">
        <v>2018</v>
      </c>
      <c r="F1165" s="9" t="n">
        <v>19000000</v>
      </c>
      <c r="G1165" s="3" t="inlineStr">
        <is>
          <t>persons</t>
        </is>
      </c>
      <c r="H1165" s="13" t="inlineStr">
        <is>
          <t>https://www.nbd.com.cn/articles/2017-03-11/1083814.html</t>
        </is>
      </c>
    </row>
    <row r="1166">
      <c r="A1166" s="3" t="inlineStr">
        <is>
          <t>Китай: обещанный бэби-бум после отмены «одного ребёнка»</t>
        </is>
      </c>
      <c r="B1166" s="3" t="inlineStr">
        <is>
          <t>CHN</t>
        </is>
      </c>
      <c r="C1166" s="3" t="inlineStr">
        <is>
          <t>Минздрав КНР 2017, верхняя оценка</t>
        </is>
      </c>
      <c r="D1166" s="3" t="inlineStr">
        <is>
          <t>прогноз</t>
        </is>
      </c>
      <c r="E1166" s="3" t="n">
        <v>2019</v>
      </c>
      <c r="F1166" s="9" t="n">
        <v>19000000</v>
      </c>
      <c r="G1166" s="3" t="inlineStr">
        <is>
          <t>persons</t>
        </is>
      </c>
      <c r="H1166" s="13" t="inlineStr">
        <is>
          <t>https://www.nbd.com.cn/articles/2017-03-11/1083814.html</t>
        </is>
      </c>
    </row>
    <row r="1167">
      <c r="A1167" s="3" t="inlineStr">
        <is>
          <t>Китай: обещанный бэби-бум после отмены «одного ребёнка»</t>
        </is>
      </c>
      <c r="B1167" s="3" t="inlineStr">
        <is>
          <t>CHN</t>
        </is>
      </c>
      <c r="C1167" s="3" t="inlineStr">
        <is>
          <t>Минздрав КНР 2017, верхняя оценка</t>
        </is>
      </c>
      <c r="D1167" s="3" t="inlineStr">
        <is>
          <t>прогноз</t>
        </is>
      </c>
      <c r="E1167" s="3" t="n">
        <v>2020</v>
      </c>
      <c r="F1167" s="9" t="n">
        <v>19000000</v>
      </c>
      <c r="G1167" s="3" t="inlineStr">
        <is>
          <t>persons</t>
        </is>
      </c>
      <c r="H1167" s="13" t="inlineStr">
        <is>
          <t>https://www.nbd.com.cn/articles/2017-03-11/1083814.html</t>
        </is>
      </c>
    </row>
    <row r="1168">
      <c r="A1168" s="3" t="inlineStr">
        <is>
          <t>Китай: обещанный бэби-бум после отмены «одного ребёнка»</t>
        </is>
      </c>
      <c r="B1168" s="3" t="inlineStr">
        <is>
          <t>CHN</t>
        </is>
      </c>
      <c r="C1168" s="3" t="inlineStr">
        <is>
          <t>Минздрав КНР 2017, нижняя оценка</t>
        </is>
      </c>
      <c r="D1168" s="3" t="inlineStr">
        <is>
          <t>прогноз</t>
        </is>
      </c>
      <c r="E1168" s="3" t="n">
        <v>2016</v>
      </c>
      <c r="F1168" s="9" t="n">
        <v>17000000</v>
      </c>
      <c r="G1168" s="3" t="inlineStr">
        <is>
          <t>persons</t>
        </is>
      </c>
      <c r="H1168" s="13" t="inlineStr">
        <is>
          <t>https://www.nbd.com.cn/articles/2017-03-11/1083814.html</t>
        </is>
      </c>
    </row>
    <row r="1169">
      <c r="A1169" s="3" t="inlineStr">
        <is>
          <t>Китай: обещанный бэби-бум после отмены «одного ребёнка»</t>
        </is>
      </c>
      <c r="B1169" s="3" t="inlineStr">
        <is>
          <t>CHN</t>
        </is>
      </c>
      <c r="C1169" s="3" t="inlineStr">
        <is>
          <t>Минздрав КНР 2017, нижняя оценка</t>
        </is>
      </c>
      <c r="D1169" s="3" t="inlineStr">
        <is>
          <t>прогноз</t>
        </is>
      </c>
      <c r="E1169" s="3" t="n">
        <v>2017</v>
      </c>
      <c r="F1169" s="9" t="n">
        <v>17000000</v>
      </c>
      <c r="G1169" s="3" t="inlineStr">
        <is>
          <t>persons</t>
        </is>
      </c>
      <c r="H1169" s="13" t="inlineStr">
        <is>
          <t>https://www.nbd.com.cn/articles/2017-03-11/1083814.html</t>
        </is>
      </c>
    </row>
    <row r="1170">
      <c r="A1170" s="3" t="inlineStr">
        <is>
          <t>Китай: обещанный бэби-бум после отмены «одного ребёнка»</t>
        </is>
      </c>
      <c r="B1170" s="3" t="inlineStr">
        <is>
          <t>CHN</t>
        </is>
      </c>
      <c r="C1170" s="3" t="inlineStr">
        <is>
          <t>Минздрав КНР 2017, нижняя оценка</t>
        </is>
      </c>
      <c r="D1170" s="3" t="inlineStr">
        <is>
          <t>прогноз</t>
        </is>
      </c>
      <c r="E1170" s="3" t="n">
        <v>2018</v>
      </c>
      <c r="F1170" s="9" t="n">
        <v>17000000</v>
      </c>
      <c r="G1170" s="3" t="inlineStr">
        <is>
          <t>persons</t>
        </is>
      </c>
      <c r="H1170" s="13" t="inlineStr">
        <is>
          <t>https://www.nbd.com.cn/articles/2017-03-11/1083814.html</t>
        </is>
      </c>
    </row>
    <row r="1171">
      <c r="A1171" s="3" t="inlineStr">
        <is>
          <t>Китай: обещанный бэби-бум после отмены «одного ребёнка»</t>
        </is>
      </c>
      <c r="B1171" s="3" t="inlineStr">
        <is>
          <t>CHN</t>
        </is>
      </c>
      <c r="C1171" s="3" t="inlineStr">
        <is>
          <t>Минздрав КНР 2017, нижняя оценка</t>
        </is>
      </c>
      <c r="D1171" s="3" t="inlineStr">
        <is>
          <t>прогноз</t>
        </is>
      </c>
      <c r="E1171" s="3" t="n">
        <v>2019</v>
      </c>
      <c r="F1171" s="9" t="n">
        <v>17000000</v>
      </c>
      <c r="G1171" s="3" t="inlineStr">
        <is>
          <t>persons</t>
        </is>
      </c>
      <c r="H1171" s="13" t="inlineStr">
        <is>
          <t>https://www.nbd.com.cn/articles/2017-03-11/1083814.html</t>
        </is>
      </c>
    </row>
    <row r="1172">
      <c r="A1172" s="3" t="inlineStr">
        <is>
          <t>Китай: обещанный бэби-бум после отмены «одного ребёнка»</t>
        </is>
      </c>
      <c r="B1172" s="3" t="inlineStr">
        <is>
          <t>CHN</t>
        </is>
      </c>
      <c r="C1172" s="3" t="inlineStr">
        <is>
          <t>Минздрав КНР 2017, нижняя оценка</t>
        </is>
      </c>
      <c r="D1172" s="3" t="inlineStr">
        <is>
          <t>прогноз</t>
        </is>
      </c>
      <c r="E1172" s="3" t="n">
        <v>2020</v>
      </c>
      <c r="F1172" s="9" t="n">
        <v>17000000</v>
      </c>
      <c r="G1172" s="3" t="inlineStr">
        <is>
          <t>persons</t>
        </is>
      </c>
      <c r="H1172" s="13" t="inlineStr">
        <is>
          <t>https://www.nbd.com.cn/articles/2017-03-11/1083814.html</t>
        </is>
      </c>
    </row>
    <row r="1173">
      <c r="A1173" s="3" t="inlineStr">
        <is>
          <t>Китай: рождения — прогнозы ООН и факт</t>
        </is>
      </c>
      <c r="B1173" s="3" t="inlineStr">
        <is>
          <t>CHN</t>
        </is>
      </c>
      <c r="C1173" s="3" t="inlineStr">
        <is>
          <t>Факт (Госстат КНР)</t>
        </is>
      </c>
      <c r="D1173" s="3" t="inlineStr">
        <is>
          <t>факт</t>
        </is>
      </c>
      <c r="E1173" s="3" t="n">
        <v>2016</v>
      </c>
      <c r="F1173" s="9" t="n">
        <v>17860000</v>
      </c>
      <c r="G1173" s="3" t="inlineStr">
        <is>
          <t>persons</t>
        </is>
      </c>
      <c r="H1173" s="13" t="inlineStr">
        <is>
          <t>https://www.stats.gov.cn/english/PressRelease/202601/t20260119_1962328.html</t>
        </is>
      </c>
    </row>
    <row r="1174">
      <c r="A1174" s="3" t="inlineStr">
        <is>
          <t>Китай: рождения — прогнозы ООН и факт</t>
        </is>
      </c>
      <c r="B1174" s="3" t="inlineStr">
        <is>
          <t>CHN</t>
        </is>
      </c>
      <c r="C1174" s="3" t="inlineStr">
        <is>
          <t>Факт (Госстат КНР)</t>
        </is>
      </c>
      <c r="D1174" s="3" t="inlineStr">
        <is>
          <t>факт</t>
        </is>
      </c>
      <c r="E1174" s="3" t="n">
        <v>2017</v>
      </c>
      <c r="F1174" s="9" t="n">
        <v>17230000</v>
      </c>
      <c r="G1174" s="3" t="inlineStr">
        <is>
          <t>persons</t>
        </is>
      </c>
      <c r="H1174" s="13" t="inlineStr">
        <is>
          <t>https://www.stats.gov.cn/english/PressRelease/202601/t20260119_1962328.html</t>
        </is>
      </c>
    </row>
    <row r="1175">
      <c r="A1175" s="3" t="inlineStr">
        <is>
          <t>Китай: рождения — прогнозы ООН и факт</t>
        </is>
      </c>
      <c r="B1175" s="3" t="inlineStr">
        <is>
          <t>CHN</t>
        </is>
      </c>
      <c r="C1175" s="3" t="inlineStr">
        <is>
          <t>Факт (Госстат КНР)</t>
        </is>
      </c>
      <c r="D1175" s="3" t="inlineStr">
        <is>
          <t>факт</t>
        </is>
      </c>
      <c r="E1175" s="3" t="n">
        <v>2018</v>
      </c>
      <c r="F1175" s="9" t="n">
        <v>15230000</v>
      </c>
      <c r="G1175" s="3" t="inlineStr">
        <is>
          <t>persons</t>
        </is>
      </c>
      <c r="H1175" s="13" t="inlineStr">
        <is>
          <t>https://www.stats.gov.cn/english/PressRelease/202601/t20260119_1962328.html</t>
        </is>
      </c>
    </row>
    <row r="1176">
      <c r="A1176" s="3" t="inlineStr">
        <is>
          <t>Китай: рождения — прогнозы ООН и факт</t>
        </is>
      </c>
      <c r="B1176" s="3" t="inlineStr">
        <is>
          <t>CHN</t>
        </is>
      </c>
      <c r="C1176" s="3" t="inlineStr">
        <is>
          <t>Факт (Госстат КНР)</t>
        </is>
      </c>
      <c r="D1176" s="3" t="inlineStr">
        <is>
          <t>факт</t>
        </is>
      </c>
      <c r="E1176" s="3" t="n">
        <v>2019</v>
      </c>
      <c r="F1176" s="9" t="n">
        <v>14650000</v>
      </c>
      <c r="G1176" s="3" t="inlineStr">
        <is>
          <t>persons</t>
        </is>
      </c>
      <c r="H1176" s="13" t="inlineStr">
        <is>
          <t>https://www.stats.gov.cn/english/PressRelease/202601/t20260119_1962328.html</t>
        </is>
      </c>
    </row>
    <row r="1177">
      <c r="A1177" s="3" t="inlineStr">
        <is>
          <t>Китай: рождения — прогнозы ООН и факт</t>
        </is>
      </c>
      <c r="B1177" s="3" t="inlineStr">
        <is>
          <t>CHN</t>
        </is>
      </c>
      <c r="C1177" s="3" t="inlineStr">
        <is>
          <t>Факт (Госстат КНР)</t>
        </is>
      </c>
      <c r="D1177" s="3" t="inlineStr">
        <is>
          <t>факт</t>
        </is>
      </c>
      <c r="E1177" s="3" t="n">
        <v>2020</v>
      </c>
      <c r="F1177" s="9" t="n">
        <v>12020000</v>
      </c>
      <c r="G1177" s="3" t="inlineStr">
        <is>
          <t>persons</t>
        </is>
      </c>
      <c r="H1177" s="13" t="inlineStr">
        <is>
          <t>https://www.stats.gov.cn/english/PressRelease/202601/t20260119_1962328.html</t>
        </is>
      </c>
    </row>
    <row r="1178">
      <c r="A1178" s="3" t="inlineStr">
        <is>
          <t>Китай: рождения — прогнозы ООН и факт</t>
        </is>
      </c>
      <c r="B1178" s="3" t="inlineStr">
        <is>
          <t>CHN</t>
        </is>
      </c>
      <c r="C1178" s="3" t="inlineStr">
        <is>
          <t>Факт (Госстат КНР)</t>
        </is>
      </c>
      <c r="D1178" s="3" t="inlineStr">
        <is>
          <t>факт</t>
        </is>
      </c>
      <c r="E1178" s="3" t="n">
        <v>2021</v>
      </c>
      <c r="F1178" s="9" t="n">
        <v>10620000</v>
      </c>
      <c r="G1178" s="3" t="inlineStr">
        <is>
          <t>persons</t>
        </is>
      </c>
      <c r="H1178" s="13" t="inlineStr">
        <is>
          <t>https://www.stats.gov.cn/english/PressRelease/202601/t20260119_1962328.html</t>
        </is>
      </c>
    </row>
    <row r="1179">
      <c r="A1179" s="3" t="inlineStr">
        <is>
          <t>Китай: рождения — прогнозы ООН и факт</t>
        </is>
      </c>
      <c r="B1179" s="3" t="inlineStr">
        <is>
          <t>CHN</t>
        </is>
      </c>
      <c r="C1179" s="3" t="inlineStr">
        <is>
          <t>Факт (Госстат КНР)</t>
        </is>
      </c>
      <c r="D1179" s="3" t="inlineStr">
        <is>
          <t>факт</t>
        </is>
      </c>
      <c r="E1179" s="3" t="n">
        <v>2022</v>
      </c>
      <c r="F1179" s="9" t="n">
        <v>9560000</v>
      </c>
      <c r="G1179" s="3" t="inlineStr">
        <is>
          <t>persons</t>
        </is>
      </c>
      <c r="H1179" s="13" t="inlineStr">
        <is>
          <t>https://www.stats.gov.cn/english/PressRelease/202601/t20260119_1962328.html</t>
        </is>
      </c>
    </row>
    <row r="1180">
      <c r="A1180" s="3" t="inlineStr">
        <is>
          <t>Китай: рождения — прогнозы ООН и факт</t>
        </is>
      </c>
      <c r="B1180" s="3" t="inlineStr">
        <is>
          <t>CHN</t>
        </is>
      </c>
      <c r="C1180" s="3" t="inlineStr">
        <is>
          <t>Факт (Госстат КНР)</t>
        </is>
      </c>
      <c r="D1180" s="3" t="inlineStr">
        <is>
          <t>факт</t>
        </is>
      </c>
      <c r="E1180" s="3" t="n">
        <v>2023</v>
      </c>
      <c r="F1180" s="9" t="n">
        <v>9020000</v>
      </c>
      <c r="G1180" s="3" t="inlineStr">
        <is>
          <t>persons</t>
        </is>
      </c>
      <c r="H1180" s="13" t="inlineStr">
        <is>
          <t>https://www.stats.gov.cn/english/PressRelease/202601/t20260119_1962328.html</t>
        </is>
      </c>
    </row>
    <row r="1181">
      <c r="A1181" s="3" t="inlineStr">
        <is>
          <t>Китай: рождения — прогнозы ООН и факт</t>
        </is>
      </c>
      <c r="B1181" s="3" t="inlineStr">
        <is>
          <t>CHN</t>
        </is>
      </c>
      <c r="C1181" s="3" t="inlineStr">
        <is>
          <t>Факт (Госстат КНР)</t>
        </is>
      </c>
      <c r="D1181" s="3" t="inlineStr">
        <is>
          <t>факт</t>
        </is>
      </c>
      <c r="E1181" s="3" t="n">
        <v>2024</v>
      </c>
      <c r="F1181" s="9" t="n">
        <v>9540000</v>
      </c>
      <c r="G1181" s="3" t="inlineStr">
        <is>
          <t>persons</t>
        </is>
      </c>
      <c r="H1181" s="13" t="inlineStr">
        <is>
          <t>https://www.stats.gov.cn/english/PressRelease/202601/t20260119_1962328.html</t>
        </is>
      </c>
    </row>
    <row r="1182">
      <c r="A1182" s="3" t="inlineStr">
        <is>
          <t>Китай: рождения — прогнозы ООН и факт</t>
        </is>
      </c>
      <c r="B1182" s="3" t="inlineStr">
        <is>
          <t>CHN</t>
        </is>
      </c>
      <c r="C1182" s="3" t="inlineStr">
        <is>
          <t>Факт (Госстат КНР)</t>
        </is>
      </c>
      <c r="D1182" s="3" t="inlineStr">
        <is>
          <t>факт</t>
        </is>
      </c>
      <c r="E1182" s="3" t="n">
        <v>2025</v>
      </c>
      <c r="F1182" s="9" t="n">
        <v>7920000</v>
      </c>
      <c r="G1182" s="3" t="inlineStr">
        <is>
          <t>persons</t>
        </is>
      </c>
      <c r="H1182" s="13" t="inlineStr">
        <is>
          <t>https://www.stats.gov.cn/english/PressRelease/202601/t20260119_1962328.html</t>
        </is>
      </c>
    </row>
    <row r="1183">
      <c r="A1183" s="3" t="inlineStr">
        <is>
          <t>Китай: рождения — прогнозы ООН и факт</t>
        </is>
      </c>
      <c r="B1183" s="3" t="inlineStr">
        <is>
          <t>CHN</t>
        </is>
      </c>
      <c r="C1183" s="3" t="inlineStr">
        <is>
          <t>ООН WPP 2022, средний</t>
        </is>
      </c>
      <c r="D1183" s="3" t="inlineStr">
        <is>
          <t>прогноз</t>
        </is>
      </c>
      <c r="E1183" s="3" t="n">
        <v>2016</v>
      </c>
      <c r="F1183" s="9" t="n">
        <v>18283156</v>
      </c>
      <c r="G1183" s="3" t="inlineStr">
        <is>
          <t>persons</t>
        </is>
      </c>
      <c r="H1183" s="13" t="inlineStr">
        <is>
          <t>https://raw.githubusercontent.com/PPgp/wpp2022/main/data-raw/birthsprojMed.txt</t>
        </is>
      </c>
    </row>
    <row r="1184">
      <c r="A1184" s="3" t="inlineStr">
        <is>
          <t>Китай: рождения — прогнозы ООН и факт</t>
        </is>
      </c>
      <c r="B1184" s="3" t="inlineStr">
        <is>
          <t>CHN</t>
        </is>
      </c>
      <c r="C1184" s="3" t="inlineStr">
        <is>
          <t>ООН WPP 2022, средний</t>
        </is>
      </c>
      <c r="D1184" s="3" t="inlineStr">
        <is>
          <t>прогноз</t>
        </is>
      </c>
      <c r="E1184" s="3" t="n">
        <v>2017</v>
      </c>
      <c r="F1184" s="9" t="n">
        <v>18427645</v>
      </c>
      <c r="G1184" s="3" t="inlineStr">
        <is>
          <t>persons</t>
        </is>
      </c>
      <c r="H1184" s="13" t="inlineStr">
        <is>
          <t>https://raw.githubusercontent.com/PPgp/wpp2022/main/data-raw/birthsprojMed.txt</t>
        </is>
      </c>
    </row>
    <row r="1185">
      <c r="A1185" s="3" t="inlineStr">
        <is>
          <t>Китай: рождения — прогнозы ООН и факт</t>
        </is>
      </c>
      <c r="B1185" s="3" t="inlineStr">
        <is>
          <t>CHN</t>
        </is>
      </c>
      <c r="C1185" s="3" t="inlineStr">
        <is>
          <t>ООН WPP 2022, средний</t>
        </is>
      </c>
      <c r="D1185" s="3" t="inlineStr">
        <is>
          <t>прогноз</t>
        </is>
      </c>
      <c r="E1185" s="3" t="n">
        <v>2018</v>
      </c>
      <c r="F1185" s="9" t="n">
        <v>15504679</v>
      </c>
      <c r="G1185" s="3" t="inlineStr">
        <is>
          <t>persons</t>
        </is>
      </c>
      <c r="H1185" s="13" t="inlineStr">
        <is>
          <t>https://raw.githubusercontent.com/PPgp/wpp2022/main/data-raw/birthsprojMed.txt</t>
        </is>
      </c>
    </row>
    <row r="1186">
      <c r="A1186" s="3" t="inlineStr">
        <is>
          <t>Китай: рождения — прогнозы ООН и факт</t>
        </is>
      </c>
      <c r="B1186" s="3" t="inlineStr">
        <is>
          <t>CHN</t>
        </is>
      </c>
      <c r="C1186" s="3" t="inlineStr">
        <is>
          <t>ООН WPP 2022, средний</t>
        </is>
      </c>
      <c r="D1186" s="3" t="inlineStr">
        <is>
          <t>прогноз</t>
        </is>
      </c>
      <c r="E1186" s="3" t="n">
        <v>2019</v>
      </c>
      <c r="F1186" s="9" t="n">
        <v>14633834</v>
      </c>
      <c r="G1186" s="3" t="inlineStr">
        <is>
          <t>persons</t>
        </is>
      </c>
      <c r="H1186" s="13" t="inlineStr">
        <is>
          <t>https://raw.githubusercontent.com/PPgp/wpp2022/main/data-raw/birthsprojMed.txt</t>
        </is>
      </c>
    </row>
    <row r="1187">
      <c r="A1187" s="3" t="inlineStr">
        <is>
          <t>Китай: рождения — прогнозы ООН и факт</t>
        </is>
      </c>
      <c r="B1187" s="3" t="inlineStr">
        <is>
          <t>CHN</t>
        </is>
      </c>
      <c r="C1187" s="3" t="inlineStr">
        <is>
          <t>ООН WPP 2022, средний</t>
        </is>
      </c>
      <c r="D1187" s="3" t="inlineStr">
        <is>
          <t>прогноз</t>
        </is>
      </c>
      <c r="E1187" s="3" t="n">
        <v>2020</v>
      </c>
      <c r="F1187" s="9" t="n">
        <v>12243398</v>
      </c>
      <c r="G1187" s="3" t="inlineStr">
        <is>
          <t>persons</t>
        </is>
      </c>
      <c r="H1187" s="13" t="inlineStr">
        <is>
          <t>https://raw.githubusercontent.com/PPgp/wpp2022/main/data-raw/birthsprojMed.txt</t>
        </is>
      </c>
    </row>
    <row r="1188">
      <c r="A1188" s="3" t="inlineStr">
        <is>
          <t>Китай: рождения — прогнозы ООН и факт</t>
        </is>
      </c>
      <c r="B1188" s="3" t="inlineStr">
        <is>
          <t>CHN</t>
        </is>
      </c>
      <c r="C1188" s="3" t="inlineStr">
        <is>
          <t>ООН WPP 2022, средний</t>
        </is>
      </c>
      <c r="D1188" s="3" t="inlineStr">
        <is>
          <t>прогноз</t>
        </is>
      </c>
      <c r="E1188" s="3" t="n">
        <v>2021</v>
      </c>
      <c r="F1188" s="9" t="n">
        <v>10881567</v>
      </c>
      <c r="G1188" s="3" t="inlineStr">
        <is>
          <t>persons</t>
        </is>
      </c>
      <c r="H1188" s="13" t="inlineStr">
        <is>
          <t>https://raw.githubusercontent.com/PPgp/wpp2022/main/data-raw/birthsprojMed.txt</t>
        </is>
      </c>
    </row>
    <row r="1189">
      <c r="A1189" s="3" t="inlineStr">
        <is>
          <t>Китай: рождения — прогнозы ООН и факт</t>
        </is>
      </c>
      <c r="B1189" s="3" t="inlineStr">
        <is>
          <t>CHN</t>
        </is>
      </c>
      <c r="C1189" s="3" t="inlineStr">
        <is>
          <t>ООН WPP 2022, средний</t>
        </is>
      </c>
      <c r="D1189" s="3" t="inlineStr">
        <is>
          <t>прогноз</t>
        </is>
      </c>
      <c r="E1189" s="3" t="n">
        <v>2022</v>
      </c>
      <c r="F1189" s="9" t="n">
        <v>10757794</v>
      </c>
      <c r="G1189" s="3" t="inlineStr">
        <is>
          <t>persons</t>
        </is>
      </c>
      <c r="H1189" s="13" t="inlineStr">
        <is>
          <t>https://raw.githubusercontent.com/PPgp/wpp2022/main/data-raw/birthsprojMed.txt</t>
        </is>
      </c>
    </row>
    <row r="1190">
      <c r="A1190" s="3" t="inlineStr">
        <is>
          <t>Китай: рождения — прогнозы ООН и факт</t>
        </is>
      </c>
      <c r="B1190" s="3" t="inlineStr">
        <is>
          <t>CHN</t>
        </is>
      </c>
      <c r="C1190" s="3" t="inlineStr">
        <is>
          <t>ООН WPP 2022, средний</t>
        </is>
      </c>
      <c r="D1190" s="3" t="inlineStr">
        <is>
          <t>прогноз</t>
        </is>
      </c>
      <c r="E1190" s="3" t="n">
        <v>2023</v>
      </c>
      <c r="F1190" s="9" t="n">
        <v>10660034</v>
      </c>
      <c r="G1190" s="3" t="inlineStr">
        <is>
          <t>persons</t>
        </is>
      </c>
      <c r="H1190" s="13" t="inlineStr">
        <is>
          <t>https://raw.githubusercontent.com/PPgp/wpp2022/main/data-raw/birthsprojMed.txt</t>
        </is>
      </c>
    </row>
    <row r="1191">
      <c r="A1191" s="3" t="inlineStr">
        <is>
          <t>Китай: рождения — прогнозы ООН и факт</t>
        </is>
      </c>
      <c r="B1191" s="3" t="inlineStr">
        <is>
          <t>CHN</t>
        </is>
      </c>
      <c r="C1191" s="3" t="inlineStr">
        <is>
          <t>ООН WPP 2022, средний</t>
        </is>
      </c>
      <c r="D1191" s="3" t="inlineStr">
        <is>
          <t>прогноз</t>
        </is>
      </c>
      <c r="E1191" s="3" t="n">
        <v>2024</v>
      </c>
      <c r="F1191" s="9" t="n">
        <v>10577046</v>
      </c>
      <c r="G1191" s="3" t="inlineStr">
        <is>
          <t>persons</t>
        </is>
      </c>
      <c r="H1191" s="13" t="inlineStr">
        <is>
          <t>https://raw.githubusercontent.com/PPgp/wpp2022/main/data-raw/birthsprojMed.txt</t>
        </is>
      </c>
    </row>
    <row r="1192">
      <c r="A1192" s="3" t="inlineStr">
        <is>
          <t>Китай: рождения — прогнозы ООН и факт</t>
        </is>
      </c>
      <c r="B1192" s="3" t="inlineStr">
        <is>
          <t>CHN</t>
        </is>
      </c>
      <c r="C1192" s="3" t="inlineStr">
        <is>
          <t>ООН WPP 2022, средний</t>
        </is>
      </c>
      <c r="D1192" s="3" t="inlineStr">
        <is>
          <t>прогноз</t>
        </is>
      </c>
      <c r="E1192" s="3" t="n">
        <v>2025</v>
      </c>
      <c r="F1192" s="9" t="n">
        <v>10441801</v>
      </c>
      <c r="G1192" s="3" t="inlineStr">
        <is>
          <t>persons</t>
        </is>
      </c>
      <c r="H1192" s="13" t="inlineStr">
        <is>
          <t>https://raw.githubusercontent.com/PPgp/wpp2022/main/data-raw/birthsprojMed.txt</t>
        </is>
      </c>
    </row>
    <row r="1193">
      <c r="A1193" s="3" t="inlineStr">
        <is>
          <t>Китай: рождения — прогнозы ООН и факт</t>
        </is>
      </c>
      <c r="B1193" s="3" t="inlineStr">
        <is>
          <t>CHN</t>
        </is>
      </c>
      <c r="C1193" s="3" t="inlineStr">
        <is>
          <t>ООН WPP 2022, средний</t>
        </is>
      </c>
      <c r="D1193" s="3" t="inlineStr">
        <is>
          <t>прогноз</t>
        </is>
      </c>
      <c r="E1193" s="3" t="n">
        <v>2030</v>
      </c>
      <c r="F1193" s="9" t="n">
        <v>10016146</v>
      </c>
      <c r="G1193" s="3" t="inlineStr">
        <is>
          <t>persons</t>
        </is>
      </c>
      <c r="H1193" s="13" t="inlineStr">
        <is>
          <t>https://raw.githubusercontent.com/PPgp/wpp2022/main/data-raw/birthsprojMed.txt</t>
        </is>
      </c>
    </row>
    <row r="1194">
      <c r="A1194" s="3" t="inlineStr">
        <is>
          <t>Китай: рождения — прогнозы ООН и факт</t>
        </is>
      </c>
      <c r="B1194" s="3" t="inlineStr">
        <is>
          <t>CHN</t>
        </is>
      </c>
      <c r="C1194" s="3" t="inlineStr">
        <is>
          <t>ООН WPP 2022, средний</t>
        </is>
      </c>
      <c r="D1194" s="3" t="inlineStr">
        <is>
          <t>прогноз</t>
        </is>
      </c>
      <c r="E1194" s="3" t="n">
        <v>2031</v>
      </c>
      <c r="F1194" s="9" t="n">
        <v>9983340</v>
      </c>
      <c r="G1194" s="3" t="inlineStr">
        <is>
          <t>persons</t>
        </is>
      </c>
      <c r="H1194" s="13" t="inlineStr">
        <is>
          <t>https://raw.githubusercontent.com/PPgp/wpp2022/main/data-raw/birthsprojMed.txt</t>
        </is>
      </c>
    </row>
    <row r="1195">
      <c r="A1195" s="3" t="inlineStr">
        <is>
          <t>Китай: рождения — прогнозы ООН и факт</t>
        </is>
      </c>
      <c r="B1195" s="3" t="inlineStr">
        <is>
          <t>CHN</t>
        </is>
      </c>
      <c r="C1195" s="3" t="inlineStr">
        <is>
          <t>ООН WPP 2022, средний</t>
        </is>
      </c>
      <c r="D1195" s="3" t="inlineStr">
        <is>
          <t>прогноз</t>
        </is>
      </c>
      <c r="E1195" s="3" t="n">
        <v>2050</v>
      </c>
      <c r="F1195" s="9" t="n">
        <v>9051762</v>
      </c>
      <c r="G1195" s="3" t="inlineStr">
        <is>
          <t>persons</t>
        </is>
      </c>
      <c r="H1195" s="13" t="inlineStr">
        <is>
          <t>https://raw.githubusercontent.com/PPgp/wpp2022/main/data-raw/birthsprojMed.txt</t>
        </is>
      </c>
    </row>
    <row r="1196">
      <c r="A1196" s="3" t="inlineStr">
        <is>
          <t>Китай: рождения — прогнозы ООН и факт</t>
        </is>
      </c>
      <c r="B1196" s="3" t="inlineStr">
        <is>
          <t>CHN</t>
        </is>
      </c>
      <c r="C1196" s="3" t="inlineStr">
        <is>
          <t>ООН WPP 2022, средний</t>
        </is>
      </c>
      <c r="D1196" s="3" t="inlineStr">
        <is>
          <t>прогноз</t>
        </is>
      </c>
      <c r="E1196" s="3" t="n">
        <v>2054</v>
      </c>
      <c r="F1196" s="9" t="n">
        <v>7909593</v>
      </c>
      <c r="G1196" s="3" t="inlineStr">
        <is>
          <t>persons</t>
        </is>
      </c>
      <c r="H1196" s="13" t="inlineStr">
        <is>
          <t>https://raw.githubusercontent.com/PPgp/wpp2022/main/data-raw/birthsprojMed.txt</t>
        </is>
      </c>
    </row>
    <row r="1197">
      <c r="A1197" s="3" t="inlineStr">
        <is>
          <t>Китай: рождения — прогнозы ООН и факт</t>
        </is>
      </c>
      <c r="B1197" s="3" t="inlineStr">
        <is>
          <t>CHN</t>
        </is>
      </c>
      <c r="C1197" s="3" t="inlineStr">
        <is>
          <t>ООН WPP 2024, средний</t>
        </is>
      </c>
      <c r="D1197" s="3" t="inlineStr">
        <is>
          <t>прогноз</t>
        </is>
      </c>
      <c r="E1197" s="3" t="n">
        <v>2015</v>
      </c>
      <c r="F1197" s="9" t="n">
        <v>17518180</v>
      </c>
      <c r="G1197" s="3" t="inlineStr">
        <is>
          <t>persons</t>
        </is>
      </c>
      <c r="H1197" s="13" t="inlineStr">
        <is>
          <t>https://ourworldindata.org/grapher/births-and-deaths-projected-to-2100.csv?v=1&amp;csvType=filtered&amp;useColumnShortNames=true&amp;country=~CHN</t>
        </is>
      </c>
    </row>
    <row r="1198">
      <c r="A1198" s="3" t="inlineStr">
        <is>
          <t>Китай: рождения — прогнозы ООН и факт</t>
        </is>
      </c>
      <c r="B1198" s="3" t="inlineStr">
        <is>
          <t>CHN</t>
        </is>
      </c>
      <c r="C1198" s="3" t="inlineStr">
        <is>
          <t>ООН WPP 2024, средний</t>
        </is>
      </c>
      <c r="D1198" s="3" t="inlineStr">
        <is>
          <t>прогноз</t>
        </is>
      </c>
      <c r="E1198" s="3" t="n">
        <v>2016</v>
      </c>
      <c r="F1198" s="9" t="n">
        <v>18329284</v>
      </c>
      <c r="G1198" s="3" t="inlineStr">
        <is>
          <t>persons</t>
        </is>
      </c>
      <c r="H1198" s="13" t="inlineStr">
        <is>
          <t>https://ourworldindata.org/grapher/births-and-deaths-projected-to-2100.csv?v=1&amp;csvType=filtered&amp;useColumnShortNames=true&amp;country=~CHN</t>
        </is>
      </c>
    </row>
    <row r="1199">
      <c r="A1199" s="3" t="inlineStr">
        <is>
          <t>Китай: рождения — прогнозы ООН и факт</t>
        </is>
      </c>
      <c r="B1199" s="3" t="inlineStr">
        <is>
          <t>CHN</t>
        </is>
      </c>
      <c r="C1199" s="3" t="inlineStr">
        <is>
          <t>ООН WPP 2024, средний</t>
        </is>
      </c>
      <c r="D1199" s="3" t="inlineStr">
        <is>
          <t>прогноз</t>
        </is>
      </c>
      <c r="E1199" s="3" t="n">
        <v>2017</v>
      </c>
      <c r="F1199" s="9" t="n">
        <v>18260492</v>
      </c>
      <c r="G1199" s="3" t="inlineStr">
        <is>
          <t>persons</t>
        </is>
      </c>
      <c r="H1199" s="13" t="inlineStr">
        <is>
          <t>https://ourworldindata.org/grapher/births-and-deaths-projected-to-2100.csv?v=1&amp;csvType=filtered&amp;useColumnShortNames=true&amp;country=~CHN</t>
        </is>
      </c>
    </row>
    <row r="1200">
      <c r="A1200" s="3" t="inlineStr">
        <is>
          <t>Китай: рождения — прогнозы ООН и факт</t>
        </is>
      </c>
      <c r="B1200" s="3" t="inlineStr">
        <is>
          <t>CHN</t>
        </is>
      </c>
      <c r="C1200" s="3" t="inlineStr">
        <is>
          <t>ООН WPP 2024, средний</t>
        </is>
      </c>
      <c r="D1200" s="3" t="inlineStr">
        <is>
          <t>прогноз</t>
        </is>
      </c>
      <c r="E1200" s="3" t="n">
        <v>2018</v>
      </c>
      <c r="F1200" s="9" t="n">
        <v>15357072</v>
      </c>
      <c r="G1200" s="3" t="inlineStr">
        <is>
          <t>persons</t>
        </is>
      </c>
      <c r="H1200" s="13" t="inlineStr">
        <is>
          <t>https://ourworldindata.org/grapher/births-and-deaths-projected-to-2100.csv?v=1&amp;csvType=filtered&amp;useColumnShortNames=true&amp;country=~CHN</t>
        </is>
      </c>
    </row>
    <row r="1201">
      <c r="A1201" s="3" t="inlineStr">
        <is>
          <t>Китай: рождения — прогнозы ООН и факт</t>
        </is>
      </c>
      <c r="B1201" s="3" t="inlineStr">
        <is>
          <t>CHN</t>
        </is>
      </c>
      <c r="C1201" s="3" t="inlineStr">
        <is>
          <t>ООН WPP 2024, средний</t>
        </is>
      </c>
      <c r="D1201" s="3" t="inlineStr">
        <is>
          <t>прогноз</t>
        </is>
      </c>
      <c r="E1201" s="3" t="n">
        <v>2019</v>
      </c>
      <c r="F1201" s="9" t="n">
        <v>14615866</v>
      </c>
      <c r="G1201" s="3" t="inlineStr">
        <is>
          <t>persons</t>
        </is>
      </c>
      <c r="H1201" s="13" t="inlineStr">
        <is>
          <t>https://ourworldindata.org/grapher/births-and-deaths-projected-to-2100.csv?v=1&amp;csvType=filtered&amp;useColumnShortNames=true&amp;country=~CHN</t>
        </is>
      </c>
    </row>
    <row r="1202">
      <c r="A1202" s="3" t="inlineStr">
        <is>
          <t>Китай: рождения — прогнозы ООН и факт</t>
        </is>
      </c>
      <c r="B1202" s="3" t="inlineStr">
        <is>
          <t>CHN</t>
        </is>
      </c>
      <c r="C1202" s="3" t="inlineStr">
        <is>
          <t>ООН WPP 2024, средний</t>
        </is>
      </c>
      <c r="D1202" s="3" t="inlineStr">
        <is>
          <t>прогноз</t>
        </is>
      </c>
      <c r="E1202" s="3" t="n">
        <v>2020</v>
      </c>
      <c r="F1202" s="9" t="n">
        <v>11843469</v>
      </c>
      <c r="G1202" s="3" t="inlineStr">
        <is>
          <t>persons</t>
        </is>
      </c>
      <c r="H1202" s="13" t="inlineStr">
        <is>
          <t>https://ourworldindata.org/grapher/births-and-deaths-projected-to-2100.csv?v=1&amp;csvType=filtered&amp;useColumnShortNames=true&amp;country=~CHN</t>
        </is>
      </c>
    </row>
    <row r="1203">
      <c r="A1203" s="3" t="inlineStr">
        <is>
          <t>Китай: рождения — прогнозы ООН и факт</t>
        </is>
      </c>
      <c r="B1203" s="3" t="inlineStr">
        <is>
          <t>CHN</t>
        </is>
      </c>
      <c r="C1203" s="3" t="inlineStr">
        <is>
          <t>ООН WPP 2024, средний</t>
        </is>
      </c>
      <c r="D1203" s="3" t="inlineStr">
        <is>
          <t>прогноз</t>
        </is>
      </c>
      <c r="E1203" s="3" t="n">
        <v>2021</v>
      </c>
      <c r="F1203" s="9" t="n">
        <v>10461124</v>
      </c>
      <c r="G1203" s="3" t="inlineStr">
        <is>
          <t>persons</t>
        </is>
      </c>
      <c r="H1203" s="13" t="inlineStr">
        <is>
          <t>https://ourworldindata.org/grapher/births-and-deaths-projected-to-2100.csv?v=1&amp;csvType=filtered&amp;useColumnShortNames=true&amp;country=~CHN</t>
        </is>
      </c>
    </row>
    <row r="1204">
      <c r="A1204" s="3" t="inlineStr">
        <is>
          <t>Китай: рождения — прогнозы ООН и факт</t>
        </is>
      </c>
      <c r="B1204" s="3" t="inlineStr">
        <is>
          <t>CHN</t>
        </is>
      </c>
      <c r="C1204" s="3" t="inlineStr">
        <is>
          <t>ООН WPP 2024, средний</t>
        </is>
      </c>
      <c r="D1204" s="3" t="inlineStr">
        <is>
          <t>прогноз</t>
        </is>
      </c>
      <c r="E1204" s="3" t="n">
        <v>2022</v>
      </c>
      <c r="F1204" s="9" t="n">
        <v>9455320</v>
      </c>
      <c r="G1204" s="3" t="inlineStr">
        <is>
          <t>persons</t>
        </is>
      </c>
      <c r="H1204" s="13" t="inlineStr">
        <is>
          <t>https://ourworldindata.org/grapher/births-and-deaths-projected-to-2100.csv?v=1&amp;csvType=filtered&amp;useColumnShortNames=true&amp;country=~CHN</t>
        </is>
      </c>
    </row>
    <row r="1205">
      <c r="A1205" s="3" t="inlineStr">
        <is>
          <t>Китай: рождения — прогнозы ООН и факт</t>
        </is>
      </c>
      <c r="B1205" s="3" t="inlineStr">
        <is>
          <t>CHN</t>
        </is>
      </c>
      <c r="C1205" s="3" t="inlineStr">
        <is>
          <t>ООН WPP 2024, средний</t>
        </is>
      </c>
      <c r="D1205" s="3" t="inlineStr">
        <is>
          <t>прогноз</t>
        </is>
      </c>
      <c r="E1205" s="3" t="n">
        <v>2023</v>
      </c>
      <c r="F1205" s="9" t="n">
        <v>8899881</v>
      </c>
      <c r="G1205" s="3" t="inlineStr">
        <is>
          <t>persons</t>
        </is>
      </c>
      <c r="H1205" s="13" t="inlineStr">
        <is>
          <t>https://ourworldindata.org/grapher/births-and-deaths-projected-to-2100.csv?v=1&amp;csvType=filtered&amp;useColumnShortNames=true&amp;country=~CHN</t>
        </is>
      </c>
    </row>
    <row r="1206">
      <c r="A1206" s="3" t="inlineStr">
        <is>
          <t>Китай: рождения — прогнозы ООН и факт</t>
        </is>
      </c>
      <c r="B1206" s="3" t="inlineStr">
        <is>
          <t>CHN</t>
        </is>
      </c>
      <c r="C1206" s="3" t="inlineStr">
        <is>
          <t>ООН WPP 2024, средний</t>
        </is>
      </c>
      <c r="D1206" s="3" t="inlineStr">
        <is>
          <t>прогноз</t>
        </is>
      </c>
      <c r="E1206" s="3" t="n">
        <v>2024</v>
      </c>
      <c r="F1206" s="9" t="n">
        <v>8822056</v>
      </c>
      <c r="G1206" s="3" t="inlineStr">
        <is>
          <t>persons</t>
        </is>
      </c>
      <c r="H1206" s="13" t="inlineStr">
        <is>
          <t>https://ourworldindata.org/grapher/births-and-deaths-projected-to-2100.csv?v=1&amp;csvType=filtered&amp;useColumnShortNames=true&amp;country=~CHN</t>
        </is>
      </c>
    </row>
    <row r="1207">
      <c r="A1207" s="3" t="inlineStr">
        <is>
          <t>Китай: рождения — прогнозы ООН и факт</t>
        </is>
      </c>
      <c r="B1207" s="3" t="inlineStr">
        <is>
          <t>CHN</t>
        </is>
      </c>
      <c r="C1207" s="3" t="inlineStr">
        <is>
          <t>ООН WPP 2024, средний</t>
        </is>
      </c>
      <c r="D1207" s="3" t="inlineStr">
        <is>
          <t>прогноз</t>
        </is>
      </c>
      <c r="E1207" s="3" t="n">
        <v>2025</v>
      </c>
      <c r="F1207" s="9" t="n">
        <v>8709352</v>
      </c>
      <c r="G1207" s="3" t="inlineStr">
        <is>
          <t>persons</t>
        </is>
      </c>
      <c r="H1207" s="13" t="inlineStr">
        <is>
          <t>https://ourworldindata.org/grapher/births-and-deaths-projected-to-2100.csv?v=1&amp;csvType=filtered&amp;useColumnShortNames=true&amp;country=~CHN</t>
        </is>
      </c>
    </row>
    <row r="1208">
      <c r="A1208" s="3" t="inlineStr">
        <is>
          <t>Китай: рождения — прогнозы ООН и факт</t>
        </is>
      </c>
      <c r="B1208" s="3" t="inlineStr">
        <is>
          <t>CHN</t>
        </is>
      </c>
      <c r="C1208" s="3" t="inlineStr">
        <is>
          <t>ООН WPP 2024, средний</t>
        </is>
      </c>
      <c r="D1208" s="3" t="inlineStr">
        <is>
          <t>прогноз</t>
        </is>
      </c>
      <c r="E1208" s="3" t="n">
        <v>2026</v>
      </c>
      <c r="F1208" s="9" t="n">
        <v>8625232</v>
      </c>
      <c r="G1208" s="3" t="inlineStr">
        <is>
          <t>persons</t>
        </is>
      </c>
      <c r="H1208" s="13" t="inlineStr">
        <is>
          <t>https://ourworldindata.org/grapher/births-and-deaths-projected-to-2100.csv?v=1&amp;csvType=filtered&amp;useColumnShortNames=true&amp;country=~CHN</t>
        </is>
      </c>
    </row>
    <row r="1209">
      <c r="A1209" s="3" t="inlineStr">
        <is>
          <t>Китай: рождения — прогнозы ООН и факт</t>
        </is>
      </c>
      <c r="B1209" s="3" t="inlineStr">
        <is>
          <t>CHN</t>
        </is>
      </c>
      <c r="C1209" s="3" t="inlineStr">
        <is>
          <t>ООН WPP 2024, средний</t>
        </is>
      </c>
      <c r="D1209" s="3" t="inlineStr">
        <is>
          <t>прогноз</t>
        </is>
      </c>
      <c r="E1209" s="3" t="n">
        <v>2027</v>
      </c>
      <c r="F1209" s="9" t="n">
        <v>8530091</v>
      </c>
      <c r="G1209" s="3" t="inlineStr">
        <is>
          <t>persons</t>
        </is>
      </c>
      <c r="H1209" s="13" t="inlineStr">
        <is>
          <t>https://ourworldindata.org/grapher/births-and-deaths-projected-to-2100.csv?v=1&amp;csvType=filtered&amp;useColumnShortNames=true&amp;country=~CHN</t>
        </is>
      </c>
    </row>
    <row r="1210">
      <c r="A1210" s="3" t="inlineStr">
        <is>
          <t>Китай: рождения — прогнозы ООН и факт</t>
        </is>
      </c>
      <c r="B1210" s="3" t="inlineStr">
        <is>
          <t>CHN</t>
        </is>
      </c>
      <c r="C1210" s="3" t="inlineStr">
        <is>
          <t>ООН WPP 2024, средний</t>
        </is>
      </c>
      <c r="D1210" s="3" t="inlineStr">
        <is>
          <t>прогноз</t>
        </is>
      </c>
      <c r="E1210" s="3" t="n">
        <v>2028</v>
      </c>
      <c r="F1210" s="9" t="n">
        <v>8459285</v>
      </c>
      <c r="G1210" s="3" t="inlineStr">
        <is>
          <t>persons</t>
        </is>
      </c>
      <c r="H1210" s="13" t="inlineStr">
        <is>
          <t>https://ourworldindata.org/grapher/births-and-deaths-projected-to-2100.csv?v=1&amp;csvType=filtered&amp;useColumnShortNames=true&amp;country=~CHN</t>
        </is>
      </c>
    </row>
    <row r="1211">
      <c r="A1211" s="3" t="inlineStr">
        <is>
          <t>Китай: рождения — прогнозы ООН и факт</t>
        </is>
      </c>
      <c r="B1211" s="3" t="inlineStr">
        <is>
          <t>CHN</t>
        </is>
      </c>
      <c r="C1211" s="3" t="inlineStr">
        <is>
          <t>ООН WPP 2024, средний</t>
        </is>
      </c>
      <c r="D1211" s="3" t="inlineStr">
        <is>
          <t>прогноз</t>
        </is>
      </c>
      <c r="E1211" s="3" t="n">
        <v>2029</v>
      </c>
      <c r="F1211" s="9" t="n">
        <v>8387151</v>
      </c>
      <c r="G1211" s="3" t="inlineStr">
        <is>
          <t>persons</t>
        </is>
      </c>
      <c r="H1211" s="13" t="inlineStr">
        <is>
          <t>https://ourworldindata.org/grapher/births-and-deaths-projected-to-2100.csv?v=1&amp;csvType=filtered&amp;useColumnShortNames=true&amp;country=~CHN</t>
        </is>
      </c>
    </row>
    <row r="1212">
      <c r="A1212" s="3" t="inlineStr">
        <is>
          <t>Китай: рождения — прогнозы ООН и факт</t>
        </is>
      </c>
      <c r="B1212" s="3" t="inlineStr">
        <is>
          <t>CHN</t>
        </is>
      </c>
      <c r="C1212" s="3" t="inlineStr">
        <is>
          <t>ООН WPP 2024, средний</t>
        </is>
      </c>
      <c r="D1212" s="3" t="inlineStr">
        <is>
          <t>прогноз</t>
        </is>
      </c>
      <c r="E1212" s="3" t="n">
        <v>2030</v>
      </c>
      <c r="F1212" s="9" t="n">
        <v>8359513</v>
      </c>
      <c r="G1212" s="3" t="inlineStr">
        <is>
          <t>persons</t>
        </is>
      </c>
      <c r="H1212" s="13" t="inlineStr">
        <is>
          <t>https://ourworldindata.org/grapher/births-and-deaths-projected-to-2100.csv?v=1&amp;csvType=filtered&amp;useColumnShortNames=true&amp;country=~CHN</t>
        </is>
      </c>
    </row>
    <row r="1213">
      <c r="A1213" s="3" t="inlineStr">
        <is>
          <t>Китай: рождения — прогнозы ООН и факт</t>
        </is>
      </c>
      <c r="B1213" s="3" t="inlineStr">
        <is>
          <t>CHN</t>
        </is>
      </c>
      <c r="C1213" s="3" t="inlineStr">
        <is>
          <t>ООН WPP 2024, средний</t>
        </is>
      </c>
      <c r="D1213" s="3" t="inlineStr">
        <is>
          <t>прогноз</t>
        </is>
      </c>
      <c r="E1213" s="3" t="n">
        <v>2043</v>
      </c>
      <c r="F1213" s="9" t="n">
        <v>8697632</v>
      </c>
      <c r="G1213" s="3" t="inlineStr">
        <is>
          <t>persons</t>
        </is>
      </c>
      <c r="H1213" s="13" t="inlineStr">
        <is>
          <t>https://ourworldindata.org/grapher/births-and-deaths-projected-to-2100.csv?v=1&amp;csvType=filtered&amp;useColumnShortNames=true&amp;country=~CHN</t>
        </is>
      </c>
    </row>
    <row r="1214">
      <c r="A1214" s="3" t="inlineStr">
        <is>
          <t>Китай: рождения — прогнозы ООН и факт</t>
        </is>
      </c>
      <c r="B1214" s="3" t="inlineStr">
        <is>
          <t>CHN</t>
        </is>
      </c>
      <c r="C1214" s="3" t="inlineStr">
        <is>
          <t>ООН WPP 2024, средний</t>
        </is>
      </c>
      <c r="D1214" s="3" t="inlineStr">
        <is>
          <t>прогноз</t>
        </is>
      </c>
      <c r="E1214" s="3" t="n">
        <v>2047</v>
      </c>
      <c r="F1214" s="9" t="n">
        <v>8191611</v>
      </c>
      <c r="G1214" s="3" t="inlineStr">
        <is>
          <t>persons</t>
        </is>
      </c>
      <c r="H1214" s="13" t="inlineStr">
        <is>
          <t>https://ourworldindata.org/grapher/births-and-deaths-projected-to-2100.csv?v=1&amp;csvType=filtered&amp;useColumnShortNames=true&amp;country=~CHN</t>
        </is>
      </c>
    </row>
    <row r="1215">
      <c r="A1215" s="3" t="inlineStr">
        <is>
          <t>Китай: рождения — прогнозы ООН и факт</t>
        </is>
      </c>
      <c r="B1215" s="3" t="inlineStr">
        <is>
          <t>CHN</t>
        </is>
      </c>
      <c r="C1215" s="3" t="inlineStr">
        <is>
          <t>ООН WPP 2024, средний</t>
        </is>
      </c>
      <c r="D1215" s="3" t="inlineStr">
        <is>
          <t>прогноз</t>
        </is>
      </c>
      <c r="E1215" s="3" t="n">
        <v>2048</v>
      </c>
      <c r="F1215" s="9" t="n">
        <v>7941431</v>
      </c>
      <c r="G1215" s="3" t="inlineStr">
        <is>
          <t>persons</t>
        </is>
      </c>
      <c r="H1215" s="13" t="inlineStr">
        <is>
          <t>https://ourworldindata.org/grapher/births-and-deaths-projected-to-2100.csv?v=1&amp;csvType=filtered&amp;useColumnShortNames=true&amp;country=~CHN</t>
        </is>
      </c>
    </row>
    <row r="1216">
      <c r="A1216" s="3" t="inlineStr">
        <is>
          <t>Китай: рождения — прогнозы ООН и факт</t>
        </is>
      </c>
      <c r="B1216" s="3" t="inlineStr">
        <is>
          <t>CHN</t>
        </is>
      </c>
      <c r="C1216" s="3" t="inlineStr">
        <is>
          <t>ООН WPP 2024, средний</t>
        </is>
      </c>
      <c r="D1216" s="3" t="inlineStr">
        <is>
          <t>прогноз</t>
        </is>
      </c>
      <c r="E1216" s="3" t="n">
        <v>2050</v>
      </c>
      <c r="F1216" s="9" t="n">
        <v>7371348</v>
      </c>
      <c r="G1216" s="3" t="inlineStr">
        <is>
          <t>persons</t>
        </is>
      </c>
      <c r="H1216" s="13" t="inlineStr">
        <is>
          <t>https://ourworldindata.org/grapher/births-and-deaths-projected-to-2100.csv?v=1&amp;csvType=filtered&amp;useColumnShortNames=true&amp;country=~CHN</t>
        </is>
      </c>
    </row>
    <row r="1217">
      <c r="A1217" s="3" t="inlineStr">
        <is>
          <t>Индия: рождаемость — прогнозы ООН и факт</t>
        </is>
      </c>
      <c r="B1217" s="3" t="inlineStr">
        <is>
          <t>IND</t>
        </is>
      </c>
      <c r="C1217" s="3" t="inlineStr">
        <is>
          <t>Факт (SRS)</t>
        </is>
      </c>
      <c r="D1217" s="3" t="inlineStr">
        <is>
          <t>факт</t>
        </is>
      </c>
      <c r="E1217" s="3" t="n">
        <v>2015</v>
      </c>
      <c r="F1217" s="9" t="n">
        <v>2.27</v>
      </c>
      <c r="G1217" s="3" t="inlineStr">
        <is>
          <t>tfr</t>
        </is>
      </c>
      <c r="H1217" s="13" t="inlineStr">
        <is>
          <t>https://en.wikipedia.org/wiki/Demographics_of_India</t>
        </is>
      </c>
    </row>
    <row r="1218">
      <c r="A1218" s="3" t="inlineStr">
        <is>
          <t>Индия: рождаемость — прогнозы ООН и факт</t>
        </is>
      </c>
      <c r="B1218" s="3" t="inlineStr">
        <is>
          <t>IND</t>
        </is>
      </c>
      <c r="C1218" s="3" t="inlineStr">
        <is>
          <t>Факт (SRS)</t>
        </is>
      </c>
      <c r="D1218" s="3" t="inlineStr">
        <is>
          <t>факт</t>
        </is>
      </c>
      <c r="E1218" s="3" t="n">
        <v>2016</v>
      </c>
      <c r="F1218" s="9" t="n">
        <v>2.26</v>
      </c>
      <c r="G1218" s="3" t="inlineStr">
        <is>
          <t>tfr</t>
        </is>
      </c>
      <c r="H1218" s="13" t="inlineStr">
        <is>
          <t>https://en.wikipedia.org/wiki/Demographics_of_India</t>
        </is>
      </c>
    </row>
    <row r="1219">
      <c r="A1219" s="3" t="inlineStr">
        <is>
          <t>Индия: рождаемость — прогнозы ООН и факт</t>
        </is>
      </c>
      <c r="B1219" s="3" t="inlineStr">
        <is>
          <t>IND</t>
        </is>
      </c>
      <c r="C1219" s="3" t="inlineStr">
        <is>
          <t>Факт (SRS)</t>
        </is>
      </c>
      <c r="D1219" s="3" t="inlineStr">
        <is>
          <t>факт</t>
        </is>
      </c>
      <c r="E1219" s="3" t="n">
        <v>2017</v>
      </c>
      <c r="F1219" s="9" t="n">
        <v>2.18</v>
      </c>
      <c r="G1219" s="3" t="inlineStr">
        <is>
          <t>tfr</t>
        </is>
      </c>
      <c r="H1219" s="13" t="inlineStr">
        <is>
          <t>https://en.wikipedia.org/wiki/Demographics_of_India</t>
        </is>
      </c>
    </row>
    <row r="1220">
      <c r="A1220" s="3" t="inlineStr">
        <is>
          <t>Индия: рождаемость — прогнозы ООН и факт</t>
        </is>
      </c>
      <c r="B1220" s="3" t="inlineStr">
        <is>
          <t>IND</t>
        </is>
      </c>
      <c r="C1220" s="3" t="inlineStr">
        <is>
          <t>Факт (SRS)</t>
        </is>
      </c>
      <c r="D1220" s="3" t="inlineStr">
        <is>
          <t>факт</t>
        </is>
      </c>
      <c r="E1220" s="3" t="n">
        <v>2018</v>
      </c>
      <c r="F1220" s="9" t="n">
        <v>2.15</v>
      </c>
      <c r="G1220" s="3" t="inlineStr">
        <is>
          <t>tfr</t>
        </is>
      </c>
      <c r="H1220" s="13" t="inlineStr">
        <is>
          <t>https://en.wikipedia.org/wiki/Demographics_of_India</t>
        </is>
      </c>
    </row>
    <row r="1221">
      <c r="A1221" s="3" t="inlineStr">
        <is>
          <t>Индия: рождаемость — прогнозы ООН и факт</t>
        </is>
      </c>
      <c r="B1221" s="3" t="inlineStr">
        <is>
          <t>IND</t>
        </is>
      </c>
      <c r="C1221" s="3" t="inlineStr">
        <is>
          <t>Факт (SRS)</t>
        </is>
      </c>
      <c r="D1221" s="3" t="inlineStr">
        <is>
          <t>факт</t>
        </is>
      </c>
      <c r="E1221" s="3" t="n">
        <v>2019</v>
      </c>
      <c r="F1221" s="9" t="n">
        <v>2.08</v>
      </c>
      <c r="G1221" s="3" t="inlineStr">
        <is>
          <t>tfr</t>
        </is>
      </c>
      <c r="H1221" s="13" t="inlineStr">
        <is>
          <t>https://en.wikipedia.org/wiki/Demographics_of_India</t>
        </is>
      </c>
    </row>
    <row r="1222">
      <c r="A1222" s="3" t="inlineStr">
        <is>
          <t>Индия: рождаемость — прогнозы ООН и факт</t>
        </is>
      </c>
      <c r="B1222" s="3" t="inlineStr">
        <is>
          <t>IND</t>
        </is>
      </c>
      <c r="C1222" s="3" t="inlineStr">
        <is>
          <t>Факт (SRS)</t>
        </is>
      </c>
      <c r="D1222" s="3" t="inlineStr">
        <is>
          <t>факт</t>
        </is>
      </c>
      <c r="E1222" s="3" t="n">
        <v>2020</v>
      </c>
      <c r="F1222" s="9" t="n">
        <v>2.03</v>
      </c>
      <c r="G1222" s="3" t="inlineStr">
        <is>
          <t>tfr</t>
        </is>
      </c>
      <c r="H1222" s="13" t="inlineStr">
        <is>
          <t>https://en.wikipedia.org/wiki/Demographics_of_India</t>
        </is>
      </c>
    </row>
    <row r="1223">
      <c r="A1223" s="3" t="inlineStr">
        <is>
          <t>Индия: рождаемость — прогнозы ООН и факт</t>
        </is>
      </c>
      <c r="B1223" s="3" t="inlineStr">
        <is>
          <t>IND</t>
        </is>
      </c>
      <c r="C1223" s="3" t="inlineStr">
        <is>
          <t>Факт (SRS)</t>
        </is>
      </c>
      <c r="D1223" s="3" t="inlineStr">
        <is>
          <t>факт</t>
        </is>
      </c>
      <c r="E1223" s="3" t="n">
        <v>2021</v>
      </c>
      <c r="F1223" s="9" t="n">
        <v>2</v>
      </c>
      <c r="G1223" s="3" t="inlineStr">
        <is>
          <t>tfr</t>
        </is>
      </c>
      <c r="H1223" s="13" t="inlineStr">
        <is>
          <t>https://en.wikipedia.org/wiki/Demographics_of_India</t>
        </is>
      </c>
    </row>
    <row r="1224">
      <c r="A1224" s="3" t="inlineStr">
        <is>
          <t>Индия: рождаемость — прогнозы ООН и факт</t>
        </is>
      </c>
      <c r="B1224" s="3" t="inlineStr">
        <is>
          <t>IND</t>
        </is>
      </c>
      <c r="C1224" s="3" t="inlineStr">
        <is>
          <t>Факт (SRS)</t>
        </is>
      </c>
      <c r="D1224" s="3" t="inlineStr">
        <is>
          <t>факт</t>
        </is>
      </c>
      <c r="E1224" s="3" t="n">
        <v>2022</v>
      </c>
      <c r="F1224" s="9" t="n">
        <v>2</v>
      </c>
      <c r="G1224" s="3" t="inlineStr">
        <is>
          <t>tfr</t>
        </is>
      </c>
      <c r="H1224" s="13" t="inlineStr">
        <is>
          <t>https://en.wikipedia.org/wiki/Demographics_of_India</t>
        </is>
      </c>
    </row>
    <row r="1225">
      <c r="A1225" s="3" t="inlineStr">
        <is>
          <t>Индия: рождаемость — прогнозы ООН и факт</t>
        </is>
      </c>
      <c r="B1225" s="3" t="inlineStr">
        <is>
          <t>IND</t>
        </is>
      </c>
      <c r="C1225" s="3" t="inlineStr">
        <is>
          <t>Факт (SRS)</t>
        </is>
      </c>
      <c r="D1225" s="3" t="inlineStr">
        <is>
          <t>факт</t>
        </is>
      </c>
      <c r="E1225" s="3" t="n">
        <v>2023</v>
      </c>
      <c r="F1225" s="9" t="n">
        <v>1.9</v>
      </c>
      <c r="G1225" s="3" t="inlineStr">
        <is>
          <t>tfr</t>
        </is>
      </c>
      <c r="H1225" s="13" t="inlineStr">
        <is>
          <t>https://en.wikipedia.org/wiki/Demographics_of_India</t>
        </is>
      </c>
    </row>
    <row r="1226">
      <c r="A1226" s="3" t="inlineStr">
        <is>
          <t>Индия: рождаемость — прогнозы ООН и факт</t>
        </is>
      </c>
      <c r="B1226" s="3" t="inlineStr">
        <is>
          <t>IND</t>
        </is>
      </c>
      <c r="C1226" s="3" t="inlineStr">
        <is>
          <t>ООН WPP 2010</t>
        </is>
      </c>
      <c r="D1226" s="3" t="inlineStr">
        <is>
          <t>прогноз</t>
        </is>
      </c>
      <c r="E1226" s="3" t="n">
        <v>2017</v>
      </c>
      <c r="F1226" s="9" t="n">
        <v>2.38</v>
      </c>
      <c r="G1226" s="3" t="inlineStr">
        <is>
          <t>tfr</t>
        </is>
      </c>
      <c r="H1226" s="13" t="inlineStr">
        <is>
          <t>https://raw.githubusercontent.com/cran/wpp2010/master/data/tfrprojMed.txt</t>
        </is>
      </c>
    </row>
    <row r="1227">
      <c r="A1227" s="3" t="inlineStr">
        <is>
          <t>Индия: рождаемость — прогнозы ООН и факт</t>
        </is>
      </c>
      <c r="B1227" s="3" t="inlineStr">
        <is>
          <t>IND</t>
        </is>
      </c>
      <c r="C1227" s="3" t="inlineStr">
        <is>
          <t>ООН WPP 2010</t>
        </is>
      </c>
      <c r="D1227" s="3" t="inlineStr">
        <is>
          <t>прогноз</t>
        </is>
      </c>
      <c r="E1227" s="3" t="n">
        <v>2022</v>
      </c>
      <c r="F1227" s="9" t="n">
        <v>2.26</v>
      </c>
      <c r="G1227" s="3" t="inlineStr">
        <is>
          <t>tfr</t>
        </is>
      </c>
      <c r="H1227" s="13" t="inlineStr">
        <is>
          <t>https://raw.githubusercontent.com/cran/wpp2010/master/data/tfrprojMed.txt</t>
        </is>
      </c>
    </row>
    <row r="1228">
      <c r="A1228" s="3" t="inlineStr">
        <is>
          <t>Индия: рождаемость — прогнозы ООН и факт</t>
        </is>
      </c>
      <c r="B1228" s="3" t="inlineStr">
        <is>
          <t>IND</t>
        </is>
      </c>
      <c r="C1228" s="3" t="inlineStr">
        <is>
          <t>ООН WPP 2010</t>
        </is>
      </c>
      <c r="D1228" s="3" t="inlineStr">
        <is>
          <t>прогноз</t>
        </is>
      </c>
      <c r="E1228" s="3" t="n">
        <v>2027</v>
      </c>
      <c r="F1228" s="9" t="n">
        <v>2.15</v>
      </c>
      <c r="G1228" s="3" t="inlineStr">
        <is>
          <t>tfr</t>
        </is>
      </c>
      <c r="H1228" s="13" t="inlineStr">
        <is>
          <t>https://raw.githubusercontent.com/cran/wpp2010/master/data/tfrprojMed.txt</t>
        </is>
      </c>
    </row>
    <row r="1229">
      <c r="A1229" s="3" t="inlineStr">
        <is>
          <t>Индия: рождаемость — прогнозы ООН и факт</t>
        </is>
      </c>
      <c r="B1229" s="3" t="inlineStr">
        <is>
          <t>IND</t>
        </is>
      </c>
      <c r="C1229" s="3" t="inlineStr">
        <is>
          <t>ООН WPP 2010</t>
        </is>
      </c>
      <c r="D1229" s="3" t="inlineStr">
        <is>
          <t>прогноз</t>
        </is>
      </c>
      <c r="E1229" s="3" t="n">
        <v>2032</v>
      </c>
      <c r="F1229" s="9" t="n">
        <v>2.06</v>
      </c>
      <c r="G1229" s="3" t="inlineStr">
        <is>
          <t>tfr</t>
        </is>
      </c>
      <c r="H1229" s="13" t="inlineStr">
        <is>
          <t>https://raw.githubusercontent.com/cran/wpp2010/master/data/tfrprojMed.txt</t>
        </is>
      </c>
    </row>
    <row r="1230">
      <c r="A1230" s="3" t="inlineStr">
        <is>
          <t>Индия: рождаемость — прогнозы ООН и факт</t>
        </is>
      </c>
      <c r="B1230" s="3" t="inlineStr">
        <is>
          <t>IND</t>
        </is>
      </c>
      <c r="C1230" s="3" t="inlineStr">
        <is>
          <t>ООН WPP 2015</t>
        </is>
      </c>
      <c r="D1230" s="3" t="inlineStr">
        <is>
          <t>прогноз</t>
        </is>
      </c>
      <c r="E1230" s="3" t="n">
        <v>2017</v>
      </c>
      <c r="F1230" s="9" t="n">
        <v>2.3429</v>
      </c>
      <c r="G1230" s="3" t="inlineStr">
        <is>
          <t>tfr</t>
        </is>
      </c>
      <c r="H1230" s="13" t="inlineStr">
        <is>
          <t>https://raw.githubusercontent.com/cran/wpp2015/master/data/tfrprojMed.txt</t>
        </is>
      </c>
    </row>
    <row r="1231">
      <c r="A1231" s="3" t="inlineStr">
        <is>
          <t>Индия: рождаемость — прогнозы ООН и факт</t>
        </is>
      </c>
      <c r="B1231" s="3" t="inlineStr">
        <is>
          <t>IND</t>
        </is>
      </c>
      <c r="C1231" s="3" t="inlineStr">
        <is>
          <t>ООН WPP 2015</t>
        </is>
      </c>
      <c r="D1231" s="3" t="inlineStr">
        <is>
          <t>прогноз</t>
        </is>
      </c>
      <c r="E1231" s="3" t="n">
        <v>2022</v>
      </c>
      <c r="F1231" s="9" t="n">
        <v>2.231</v>
      </c>
      <c r="G1231" s="3" t="inlineStr">
        <is>
          <t>tfr</t>
        </is>
      </c>
      <c r="H1231" s="13" t="inlineStr">
        <is>
          <t>https://raw.githubusercontent.com/cran/wpp2015/master/data/tfrprojMed.txt</t>
        </is>
      </c>
    </row>
    <row r="1232">
      <c r="A1232" s="3" t="inlineStr">
        <is>
          <t>Индия: рождаемость — прогнозы ООН и факт</t>
        </is>
      </c>
      <c r="B1232" s="3" t="inlineStr">
        <is>
          <t>IND</t>
        </is>
      </c>
      <c r="C1232" s="3" t="inlineStr">
        <is>
          <t>ООН WPP 2015</t>
        </is>
      </c>
      <c r="D1232" s="3" t="inlineStr">
        <is>
          <t>прогноз</t>
        </is>
      </c>
      <c r="E1232" s="3" t="n">
        <v>2027</v>
      </c>
      <c r="F1232" s="9" t="n">
        <v>2.1353</v>
      </c>
      <c r="G1232" s="3" t="inlineStr">
        <is>
          <t>tfr</t>
        </is>
      </c>
      <c r="H1232" s="13" t="inlineStr">
        <is>
          <t>https://raw.githubusercontent.com/cran/wpp2015/master/data/tfrprojMed.txt</t>
        </is>
      </c>
    </row>
    <row r="1233">
      <c r="A1233" s="3" t="inlineStr">
        <is>
          <t>Индия: рождаемость — прогнозы ООН и факт</t>
        </is>
      </c>
      <c r="B1233" s="3" t="inlineStr">
        <is>
          <t>IND</t>
        </is>
      </c>
      <c r="C1233" s="3" t="inlineStr">
        <is>
          <t>ООН WPP 2015</t>
        </is>
      </c>
      <c r="D1233" s="3" t="inlineStr">
        <is>
          <t>прогноз</t>
        </is>
      </c>
      <c r="E1233" s="3" t="n">
        <v>2032</v>
      </c>
      <c r="F1233" s="9" t="n">
        <v>2.0567</v>
      </c>
      <c r="G1233" s="3" t="inlineStr">
        <is>
          <t>tfr</t>
        </is>
      </c>
      <c r="H1233" s="13" t="inlineStr">
        <is>
          <t>https://raw.githubusercontent.com/cran/wpp2015/master/data/tfrprojMed.txt</t>
        </is>
      </c>
    </row>
    <row r="1234">
      <c r="A1234" s="3" t="inlineStr">
        <is>
          <t>Индия: рождаемость — прогнозы ООН и факт</t>
        </is>
      </c>
      <c r="B1234" s="3" t="inlineStr">
        <is>
          <t>IND</t>
        </is>
      </c>
      <c r="C1234" s="3" t="inlineStr">
        <is>
          <t>ООН WPP 2019</t>
        </is>
      </c>
      <c r="D1234" s="3" t="inlineStr">
        <is>
          <t>прогноз</t>
        </is>
      </c>
      <c r="E1234" s="3" t="n">
        <v>2022</v>
      </c>
      <c r="F1234" s="9" t="n">
        <v>2.1393</v>
      </c>
      <c r="G1234" s="3" t="inlineStr">
        <is>
          <t>tfr</t>
        </is>
      </c>
      <c r="H1234" s="13" t="inlineStr">
        <is>
          <t>https://raw.githubusercontent.com/PPgp/wpp2019/master/data/tfrprojMed.txt</t>
        </is>
      </c>
    </row>
    <row r="1235">
      <c r="A1235" s="3" t="inlineStr">
        <is>
          <t>Индия: рождаемость — прогнозы ООН и факт</t>
        </is>
      </c>
      <c r="B1235" s="3" t="inlineStr">
        <is>
          <t>IND</t>
        </is>
      </c>
      <c r="C1235" s="3" t="inlineStr">
        <is>
          <t>ООН WPP 2019</t>
        </is>
      </c>
      <c r="D1235" s="3" t="inlineStr">
        <is>
          <t>прогноз</t>
        </is>
      </c>
      <c r="E1235" s="3" t="n">
        <v>2027</v>
      </c>
      <c r="F1235" s="9" t="n">
        <v>2.0535</v>
      </c>
      <c r="G1235" s="3" t="inlineStr">
        <is>
          <t>tfr</t>
        </is>
      </c>
      <c r="H1235" s="13" t="inlineStr">
        <is>
          <t>https://raw.githubusercontent.com/PPgp/wpp2019/master/data/tfrprojMed.txt</t>
        </is>
      </c>
    </row>
    <row r="1236">
      <c r="A1236" s="3" t="inlineStr">
        <is>
          <t>Индия: рождаемость — прогнозы ООН и факт</t>
        </is>
      </c>
      <c r="B1236" s="3" t="inlineStr">
        <is>
          <t>IND</t>
        </is>
      </c>
      <c r="C1236" s="3" t="inlineStr">
        <is>
          <t>ООН WPP 2022</t>
        </is>
      </c>
      <c r="D1236" s="3" t="inlineStr">
        <is>
          <t>прогноз</t>
        </is>
      </c>
      <c r="E1236" s="3" t="n">
        <v>2016</v>
      </c>
      <c r="F1236" s="9" t="n">
        <v>2.272933</v>
      </c>
      <c r="G1236" s="3" t="inlineStr">
        <is>
          <t>tfr</t>
        </is>
      </c>
      <c r="H1236" s="13" t="inlineStr">
        <is>
          <t>https://raw.githubusercontent.com/PPgp/wpp2022/main/data-raw/tfrprojMed.txt</t>
        </is>
      </c>
    </row>
    <row r="1237">
      <c r="A1237" s="3" t="inlineStr">
        <is>
          <t>Индия: рождаемость — прогнозы ООН и факт</t>
        </is>
      </c>
      <c r="B1237" s="3" t="inlineStr">
        <is>
          <t>IND</t>
        </is>
      </c>
      <c r="C1237" s="3" t="inlineStr">
        <is>
          <t>ООН WPP 2022</t>
        </is>
      </c>
      <c r="D1237" s="3" t="inlineStr">
        <is>
          <t>прогноз</t>
        </is>
      </c>
      <c r="E1237" s="3" t="n">
        <v>2017</v>
      </c>
      <c r="F1237" s="9" t="n">
        <v>2.200225</v>
      </c>
      <c r="G1237" s="3" t="inlineStr">
        <is>
          <t>tfr</t>
        </is>
      </c>
      <c r="H1237" s="13" t="inlineStr">
        <is>
          <t>https://raw.githubusercontent.com/PPgp/wpp2022/main/data-raw/tfrprojMed.txt</t>
        </is>
      </c>
    </row>
    <row r="1238">
      <c r="A1238" s="3" t="inlineStr">
        <is>
          <t>Индия: рождаемость — прогнозы ООН и факт</t>
        </is>
      </c>
      <c r="B1238" s="3" t="inlineStr">
        <is>
          <t>IND</t>
        </is>
      </c>
      <c r="C1238" s="3" t="inlineStr">
        <is>
          <t>ООН WPP 2022</t>
        </is>
      </c>
      <c r="D1238" s="3" t="inlineStr">
        <is>
          <t>прогноз</t>
        </is>
      </c>
      <c r="E1238" s="3" t="n">
        <v>2018</v>
      </c>
      <c r="F1238" s="9" t="n">
        <v>2.176531</v>
      </c>
      <c r="G1238" s="3" t="inlineStr">
        <is>
          <t>tfr</t>
        </is>
      </c>
      <c r="H1238" s="13" t="inlineStr">
        <is>
          <t>https://raw.githubusercontent.com/PPgp/wpp2022/main/data-raw/tfrprojMed.txt</t>
        </is>
      </c>
    </row>
    <row r="1239">
      <c r="A1239" s="3" t="inlineStr">
        <is>
          <t>Индия: рождаемость — прогнозы ООН и факт</t>
        </is>
      </c>
      <c r="B1239" s="3" t="inlineStr">
        <is>
          <t>IND</t>
        </is>
      </c>
      <c r="C1239" s="3" t="inlineStr">
        <is>
          <t>ООН WPP 2022</t>
        </is>
      </c>
      <c r="D1239" s="3" t="inlineStr">
        <is>
          <t>прогноз</t>
        </is>
      </c>
      <c r="E1239" s="3" t="n">
        <v>2019</v>
      </c>
      <c r="F1239" s="9" t="n">
        <v>2.108985</v>
      </c>
      <c r="G1239" s="3" t="inlineStr">
        <is>
          <t>tfr</t>
        </is>
      </c>
      <c r="H1239" s="13" t="inlineStr">
        <is>
          <t>https://raw.githubusercontent.com/PPgp/wpp2022/main/data-raw/tfrprojMed.txt</t>
        </is>
      </c>
    </row>
    <row r="1240">
      <c r="A1240" s="3" t="inlineStr">
        <is>
          <t>Индия: рождаемость — прогнозы ООН и факт</t>
        </is>
      </c>
      <c r="B1240" s="3" t="inlineStr">
        <is>
          <t>IND</t>
        </is>
      </c>
      <c r="C1240" s="3" t="inlineStr">
        <is>
          <t>ООН WPP 2022</t>
        </is>
      </c>
      <c r="D1240" s="3" t="inlineStr">
        <is>
          <t>прогноз</t>
        </is>
      </c>
      <c r="E1240" s="3" t="n">
        <v>2020</v>
      </c>
      <c r="F1240" s="9" t="n">
        <v>2.051417</v>
      </c>
      <c r="G1240" s="3" t="inlineStr">
        <is>
          <t>tfr</t>
        </is>
      </c>
      <c r="H1240" s="13" t="inlineStr">
        <is>
          <t>https://raw.githubusercontent.com/PPgp/wpp2022/main/data-raw/tfrprojMed.txt</t>
        </is>
      </c>
    </row>
    <row r="1241">
      <c r="A1241" s="3" t="inlineStr">
        <is>
          <t>Индия: рождаемость — прогнозы ООН и факт</t>
        </is>
      </c>
      <c r="B1241" s="3" t="inlineStr">
        <is>
          <t>IND</t>
        </is>
      </c>
      <c r="C1241" s="3" t="inlineStr">
        <is>
          <t>ООН WPP 2022</t>
        </is>
      </c>
      <c r="D1241" s="3" t="inlineStr">
        <is>
          <t>прогноз</t>
        </is>
      </c>
      <c r="E1241" s="3" t="n">
        <v>2021</v>
      </c>
      <c r="F1241" s="9" t="n">
        <v>2.03076</v>
      </c>
      <c r="G1241" s="3" t="inlineStr">
        <is>
          <t>tfr</t>
        </is>
      </c>
      <c r="H1241" s="13" t="inlineStr">
        <is>
          <t>https://raw.githubusercontent.com/PPgp/wpp2022/main/data-raw/tfrprojMed.txt</t>
        </is>
      </c>
    </row>
    <row r="1242">
      <c r="A1242" s="3" t="inlineStr">
        <is>
          <t>Индия: рождаемость — прогнозы ООН и факт</t>
        </is>
      </c>
      <c r="B1242" s="3" t="inlineStr">
        <is>
          <t>IND</t>
        </is>
      </c>
      <c r="C1242" s="3" t="inlineStr">
        <is>
          <t>ООН WPP 2022</t>
        </is>
      </c>
      <c r="D1242" s="3" t="inlineStr">
        <is>
          <t>прогноз</t>
        </is>
      </c>
      <c r="E1242" s="3" t="n">
        <v>2022</v>
      </c>
      <c r="F1242" s="9" t="n">
        <v>2.01136</v>
      </c>
      <c r="G1242" s="3" t="inlineStr">
        <is>
          <t>tfr</t>
        </is>
      </c>
      <c r="H1242" s="13" t="inlineStr">
        <is>
          <t>https://raw.githubusercontent.com/PPgp/wpp2022/main/data-raw/tfrprojMed.txt</t>
        </is>
      </c>
    </row>
    <row r="1243">
      <c r="A1243" s="3" t="inlineStr">
        <is>
          <t>Индия: рождаемость — прогнозы ООН и факт</t>
        </is>
      </c>
      <c r="B1243" s="3" t="inlineStr">
        <is>
          <t>IND</t>
        </is>
      </c>
      <c r="C1243" s="3" t="inlineStr">
        <is>
          <t>ООН WPP 2022</t>
        </is>
      </c>
      <c r="D1243" s="3" t="inlineStr">
        <is>
          <t>прогноз</t>
        </is>
      </c>
      <c r="E1243" s="3" t="n">
        <v>2023</v>
      </c>
      <c r="F1243" s="9" t="n">
        <v>1.9986</v>
      </c>
      <c r="G1243" s="3" t="inlineStr">
        <is>
          <t>tfr</t>
        </is>
      </c>
      <c r="H1243" s="13" t="inlineStr">
        <is>
          <t>https://raw.githubusercontent.com/PPgp/wpp2022/main/data-raw/tfrprojMed.txt</t>
        </is>
      </c>
    </row>
    <row r="1244">
      <c r="A1244" s="3" t="inlineStr">
        <is>
          <t>Индия: рождаемость — прогнозы ООН и факт</t>
        </is>
      </c>
      <c r="B1244" s="3" t="inlineStr">
        <is>
          <t>IND</t>
        </is>
      </c>
      <c r="C1244" s="3" t="inlineStr">
        <is>
          <t>ООН WPP 2022</t>
        </is>
      </c>
      <c r="D1244" s="3" t="inlineStr">
        <is>
          <t>прогноз</t>
        </is>
      </c>
      <c r="E1244" s="3" t="n">
        <v>2024</v>
      </c>
      <c r="F1244" s="9" t="n">
        <v>1.98234</v>
      </c>
      <c r="G1244" s="3" t="inlineStr">
        <is>
          <t>tfr</t>
        </is>
      </c>
      <c r="H1244" s="13" t="inlineStr">
        <is>
          <t>https://raw.githubusercontent.com/PPgp/wpp2022/main/data-raw/tfrprojMed.txt</t>
        </is>
      </c>
    </row>
    <row r="1245">
      <c r="A1245" s="3" t="inlineStr">
        <is>
          <t>Индия: рождаемость — прогнозы ООН и факт</t>
        </is>
      </c>
      <c r="B1245" s="3" t="inlineStr">
        <is>
          <t>IND</t>
        </is>
      </c>
      <c r="C1245" s="3" t="inlineStr">
        <is>
          <t>ООН WPP 2022</t>
        </is>
      </c>
      <c r="D1245" s="3" t="inlineStr">
        <is>
          <t>прогноз</t>
        </is>
      </c>
      <c r="E1245" s="3" t="n">
        <v>2025</v>
      </c>
      <c r="F1245" s="9" t="n">
        <v>1.971085</v>
      </c>
      <c r="G1245" s="3" t="inlineStr">
        <is>
          <t>tfr</t>
        </is>
      </c>
      <c r="H1245" s="13" t="inlineStr">
        <is>
          <t>https://raw.githubusercontent.com/PPgp/wpp2022/main/data-raw/tfrprojMed.txt</t>
        </is>
      </c>
    </row>
    <row r="1246">
      <c r="A1246" s="3" t="inlineStr">
        <is>
          <t>Индия: рождаемость — прогнозы ООН и факт</t>
        </is>
      </c>
      <c r="B1246" s="3" t="inlineStr">
        <is>
          <t>IND</t>
        </is>
      </c>
      <c r="C1246" s="3" t="inlineStr">
        <is>
          <t>ООН WPP 2022</t>
        </is>
      </c>
      <c r="D1246" s="3" t="inlineStr">
        <is>
          <t>прогноз</t>
        </is>
      </c>
      <c r="E1246" s="3" t="n">
        <v>2030</v>
      </c>
      <c r="F1246" s="9" t="n">
        <v>1.907254</v>
      </c>
      <c r="G1246" s="3" t="inlineStr">
        <is>
          <t>tfr</t>
        </is>
      </c>
      <c r="H1246" s="13" t="inlineStr">
        <is>
          <t>https://raw.githubusercontent.com/PPgp/wpp2022/main/data-raw/tfrprojMed.txt</t>
        </is>
      </c>
    </row>
    <row r="1247">
      <c r="A1247" s="3" t="inlineStr">
        <is>
          <t>Индия: рождаемость — прогнозы ООН и факт</t>
        </is>
      </c>
      <c r="B1247" s="3" t="inlineStr">
        <is>
          <t>IND</t>
        </is>
      </c>
      <c r="C1247" s="3" t="inlineStr">
        <is>
          <t>ООН WPP 2024</t>
        </is>
      </c>
      <c r="D1247" s="3" t="inlineStr">
        <is>
          <t>прогноз</t>
        </is>
      </c>
      <c r="E1247" s="3" t="n">
        <v>2015</v>
      </c>
      <c r="F1247" s="9" t="n">
        <v>2.289</v>
      </c>
      <c r="G1247" s="3" t="inlineStr">
        <is>
          <t>tfr</t>
        </is>
      </c>
      <c r="H1247" s="13" t="inlineStr">
        <is>
          <t>https://ourworldindata.org/grapher/fertility-rate-with-projections.csv?v=1&amp;csvType=filtered&amp;useColumnShortNames=true&amp;country=CHN~IND~NGA~OWID_WRL</t>
        </is>
      </c>
    </row>
    <row r="1248">
      <c r="A1248" s="3" t="inlineStr">
        <is>
          <t>Индия: рождаемость — прогнозы ООН и факт</t>
        </is>
      </c>
      <c r="B1248" s="3" t="inlineStr">
        <is>
          <t>IND</t>
        </is>
      </c>
      <c r="C1248" s="3" t="inlineStr">
        <is>
          <t>ООН WPP 2024</t>
        </is>
      </c>
      <c r="D1248" s="3" t="inlineStr">
        <is>
          <t>прогноз</t>
        </is>
      </c>
      <c r="E1248" s="3" t="n">
        <v>2016</v>
      </c>
      <c r="F1248" s="9" t="n">
        <v>2.284</v>
      </c>
      <c r="G1248" s="3" t="inlineStr">
        <is>
          <t>tfr</t>
        </is>
      </c>
      <c r="H1248" s="13" t="inlineStr">
        <is>
          <t>https://ourworldindata.org/grapher/fertility-rate-with-projections.csv?v=1&amp;csvType=filtered&amp;useColumnShortNames=true&amp;country=CHN~IND~NGA~OWID_WRL</t>
        </is>
      </c>
    </row>
    <row r="1249">
      <c r="A1249" s="3" t="inlineStr">
        <is>
          <t>Индия: рождаемость — прогнозы ООН и факт</t>
        </is>
      </c>
      <c r="B1249" s="3" t="inlineStr">
        <is>
          <t>IND</t>
        </is>
      </c>
      <c r="C1249" s="3" t="inlineStr">
        <is>
          <t>ООН WPP 2024</t>
        </is>
      </c>
      <c r="D1249" s="3" t="inlineStr">
        <is>
          <t>прогноз</t>
        </is>
      </c>
      <c r="E1249" s="3" t="n">
        <v>2017</v>
      </c>
      <c r="F1249" s="9" t="n">
        <v>2.193</v>
      </c>
      <c r="G1249" s="3" t="inlineStr">
        <is>
          <t>tfr</t>
        </is>
      </c>
      <c r="H1249" s="13" t="inlineStr">
        <is>
          <t>https://ourworldindata.org/grapher/fertility-rate-with-projections.csv?v=1&amp;csvType=filtered&amp;useColumnShortNames=true&amp;country=CHN~IND~NGA~OWID_WRL</t>
        </is>
      </c>
    </row>
    <row r="1250">
      <c r="A1250" s="3" t="inlineStr">
        <is>
          <t>Индия: рождаемость — прогнозы ООН и факт</t>
        </is>
      </c>
      <c r="B1250" s="3" t="inlineStr">
        <is>
          <t>IND</t>
        </is>
      </c>
      <c r="C1250" s="3" t="inlineStr">
        <is>
          <t>ООН WPP 2024</t>
        </is>
      </c>
      <c r="D1250" s="3" t="inlineStr">
        <is>
          <t>прогноз</t>
        </is>
      </c>
      <c r="E1250" s="3" t="n">
        <v>2018</v>
      </c>
      <c r="F1250" s="9" t="n">
        <v>2.184</v>
      </c>
      <c r="G1250" s="3" t="inlineStr">
        <is>
          <t>tfr</t>
        </is>
      </c>
      <c r="H1250" s="13" t="inlineStr">
        <is>
          <t>https://ourworldindata.org/grapher/fertility-rate-with-projections.csv?v=1&amp;csvType=filtered&amp;useColumnShortNames=true&amp;country=CHN~IND~NGA~OWID_WRL</t>
        </is>
      </c>
    </row>
    <row r="1251">
      <c r="A1251" s="3" t="inlineStr">
        <is>
          <t>Индия: рождаемость — прогнозы ООН и факт</t>
        </is>
      </c>
      <c r="B1251" s="3" t="inlineStr">
        <is>
          <t>IND</t>
        </is>
      </c>
      <c r="C1251" s="3" t="inlineStr">
        <is>
          <t>ООН WPP 2024</t>
        </is>
      </c>
      <c r="D1251" s="3" t="inlineStr">
        <is>
          <t>прогноз</t>
        </is>
      </c>
      <c r="E1251" s="3" t="n">
        <v>2019</v>
      </c>
      <c r="F1251" s="9" t="n">
        <v>2.12</v>
      </c>
      <c r="G1251" s="3" t="inlineStr">
        <is>
          <t>tfr</t>
        </is>
      </c>
      <c r="H1251" s="13" t="inlineStr">
        <is>
          <t>https://ourworldindata.org/grapher/fertility-rate-with-projections.csv?v=1&amp;csvType=filtered&amp;useColumnShortNames=true&amp;country=CHN~IND~NGA~OWID_WRL</t>
        </is>
      </c>
    </row>
    <row r="1252">
      <c r="A1252" s="3" t="inlineStr">
        <is>
          <t>Индия: рождаемость — прогнозы ООН и факт</t>
        </is>
      </c>
      <c r="B1252" s="3" t="inlineStr">
        <is>
          <t>IND</t>
        </is>
      </c>
      <c r="C1252" s="3" t="inlineStr">
        <is>
          <t>ООН WPP 2024</t>
        </is>
      </c>
      <c r="D1252" s="3" t="inlineStr">
        <is>
          <t>прогноз</t>
        </is>
      </c>
      <c r="E1252" s="3" t="n">
        <v>2020</v>
      </c>
      <c r="F1252" s="9" t="n">
        <v>2.047</v>
      </c>
      <c r="G1252" s="3" t="inlineStr">
        <is>
          <t>tfr</t>
        </is>
      </c>
      <c r="H1252" s="13" t="inlineStr">
        <is>
          <t>https://ourworldindata.org/grapher/fertility-rate-with-projections.csv?v=1&amp;csvType=filtered&amp;useColumnShortNames=true&amp;country=CHN~IND~NGA~OWID_WRL</t>
        </is>
      </c>
    </row>
    <row r="1253">
      <c r="A1253" s="3" t="inlineStr">
        <is>
          <t>Индия: рождаемость — прогнозы ООН и факт</t>
        </is>
      </c>
      <c r="B1253" s="3" t="inlineStr">
        <is>
          <t>IND</t>
        </is>
      </c>
      <c r="C1253" s="3" t="inlineStr">
        <is>
          <t>ООН WPP 2024</t>
        </is>
      </c>
      <c r="D1253" s="3" t="inlineStr">
        <is>
          <t>прогноз</t>
        </is>
      </c>
      <c r="E1253" s="3" t="n">
        <v>2021</v>
      </c>
      <c r="F1253" s="9" t="n">
        <v>2.014</v>
      </c>
      <c r="G1253" s="3" t="inlineStr">
        <is>
          <t>tfr</t>
        </is>
      </c>
      <c r="H1253" s="13" t="inlineStr">
        <is>
          <t>https://ourworldindata.org/grapher/fertility-rate-with-projections.csv?v=1&amp;csvType=filtered&amp;useColumnShortNames=true&amp;country=CHN~IND~NGA~OWID_WRL</t>
        </is>
      </c>
    </row>
    <row r="1254">
      <c r="A1254" s="3" t="inlineStr">
        <is>
          <t>Индия: рождаемость — прогнозы ООН и факт</t>
        </is>
      </c>
      <c r="B1254" s="3" t="inlineStr">
        <is>
          <t>IND</t>
        </is>
      </c>
      <c r="C1254" s="3" t="inlineStr">
        <is>
          <t>ООН WPP 2024</t>
        </is>
      </c>
      <c r="D1254" s="3" t="inlineStr">
        <is>
          <t>прогноз</t>
        </is>
      </c>
      <c r="E1254" s="3" t="n">
        <v>2022</v>
      </c>
      <c r="F1254" s="9" t="n">
        <v>1.994</v>
      </c>
      <c r="G1254" s="3" t="inlineStr">
        <is>
          <t>tfr</t>
        </is>
      </c>
      <c r="H1254" s="13" t="inlineStr">
        <is>
          <t>https://ourworldindata.org/grapher/fertility-rate-with-projections.csv?v=1&amp;csvType=filtered&amp;useColumnShortNames=true&amp;country=CHN~IND~NGA~OWID_WRL</t>
        </is>
      </c>
    </row>
    <row r="1255">
      <c r="A1255" s="3" t="inlineStr">
        <is>
          <t>Индия: рождаемость — прогнозы ООН и факт</t>
        </is>
      </c>
      <c r="B1255" s="3" t="inlineStr">
        <is>
          <t>IND</t>
        </is>
      </c>
      <c r="C1255" s="3" t="inlineStr">
        <is>
          <t>ООН WPP 2024</t>
        </is>
      </c>
      <c r="D1255" s="3" t="inlineStr">
        <is>
          <t>прогноз</t>
        </is>
      </c>
      <c r="E1255" s="3" t="n">
        <v>2023</v>
      </c>
      <c r="F1255" s="9" t="n">
        <v>1.975</v>
      </c>
      <c r="G1255" s="3" t="inlineStr">
        <is>
          <t>tfr</t>
        </is>
      </c>
      <c r="H1255" s="13" t="inlineStr">
        <is>
          <t>https://ourworldindata.org/grapher/fertility-rate-with-projections.csv?v=1&amp;csvType=filtered&amp;useColumnShortNames=true&amp;country=CHN~IND~NGA~OWID_WRL</t>
        </is>
      </c>
    </row>
    <row r="1256">
      <c r="A1256" s="3" t="inlineStr">
        <is>
          <t>Индия: рождаемость — прогнозы ООН и факт</t>
        </is>
      </c>
      <c r="B1256" s="3" t="inlineStr">
        <is>
          <t>IND</t>
        </is>
      </c>
      <c r="C1256" s="3" t="inlineStr">
        <is>
          <t>ООН WPP 2024</t>
        </is>
      </c>
      <c r="D1256" s="3" t="inlineStr">
        <is>
          <t>прогноз</t>
        </is>
      </c>
      <c r="E1256" s="3" t="n">
        <v>2024</v>
      </c>
      <c r="F1256" s="9" t="n">
        <v>1.962</v>
      </c>
      <c r="G1256" s="3" t="inlineStr">
        <is>
          <t>tfr</t>
        </is>
      </c>
      <c r="H1256" s="13" t="inlineStr">
        <is>
          <t>https://ourworldindata.org/grapher/fertility-rate-with-projections.csv?v=1&amp;csvType=filtered&amp;useColumnShortNames=true&amp;country=CHN~IND~NGA~OWID_WRL</t>
        </is>
      </c>
    </row>
    <row r="1257">
      <c r="A1257" s="3" t="inlineStr">
        <is>
          <t>Индия: рождаемость — прогнозы ООН и факт</t>
        </is>
      </c>
      <c r="B1257" s="3" t="inlineStr">
        <is>
          <t>IND</t>
        </is>
      </c>
      <c r="C1257" s="3" t="inlineStr">
        <is>
          <t>ООН WPP 2024</t>
        </is>
      </c>
      <c r="D1257" s="3" t="inlineStr">
        <is>
          <t>прогноз</t>
        </is>
      </c>
      <c r="E1257" s="3" t="n">
        <v>2025</v>
      </c>
      <c r="F1257" s="9" t="n">
        <v>1.943</v>
      </c>
      <c r="G1257" s="3" t="inlineStr">
        <is>
          <t>tfr</t>
        </is>
      </c>
      <c r="H1257" s="13" t="inlineStr">
        <is>
          <t>https://ourworldindata.org/grapher/fertility-rate-with-projections.csv?v=1&amp;csvType=filtered&amp;useColumnShortNames=true&amp;country=CHN~IND~NGA~OWID_WRL</t>
        </is>
      </c>
    </row>
    <row r="1258">
      <c r="A1258" s="3" t="inlineStr">
        <is>
          <t>Индия: рождаемость — прогнозы ООН и факт</t>
        </is>
      </c>
      <c r="B1258" s="3" t="inlineStr">
        <is>
          <t>IND</t>
        </is>
      </c>
      <c r="C1258" s="3" t="inlineStr">
        <is>
          <t>ООН WPP 2024</t>
        </is>
      </c>
      <c r="D1258" s="3" t="inlineStr">
        <is>
          <t>прогноз</t>
        </is>
      </c>
      <c r="E1258" s="3" t="n">
        <v>2030</v>
      </c>
      <c r="F1258" s="9" t="n">
        <v>1.883</v>
      </c>
      <c r="G1258" s="3" t="inlineStr">
        <is>
          <t>tfr</t>
        </is>
      </c>
      <c r="H1258" s="13" t="inlineStr">
        <is>
          <t>https://ourworldindata.org/grapher/fertility-rate-with-projections.csv?v=1&amp;csvType=filtered&amp;useColumnShortNames=true&amp;country=CHN~IND~NGA~OWID_WRL</t>
        </is>
      </c>
    </row>
    <row r="1259">
      <c r="A1259" s="3" t="inlineStr">
        <is>
          <t>Нигерия: рождаемость — прогнозы ООН и обследования</t>
        </is>
      </c>
      <c r="B1259" s="3" t="inlineStr">
        <is>
          <t>NGA</t>
        </is>
      </c>
      <c r="C1259" s="3" t="inlineStr">
        <is>
          <t>Обследования DHS/MIS</t>
        </is>
      </c>
      <c r="D1259" s="3" t="inlineStr">
        <is>
          <t>факт</t>
        </is>
      </c>
      <c r="E1259" s="3" t="n">
        <v>2008</v>
      </c>
      <c r="F1259" s="9" t="n">
        <v>5.7</v>
      </c>
      <c r="G1259" s="3" t="inlineStr">
        <is>
          <t>tfr</t>
        </is>
      </c>
      <c r="H1259" s="13" t="inlineStr">
        <is>
          <t>https://api.dhsprogram.com/rest/dhs/data?countryIds=NG&amp;indicatorIds=FE_FRTR_W_TFR&amp;f=json</t>
        </is>
      </c>
    </row>
    <row r="1260">
      <c r="A1260" s="3" t="inlineStr">
        <is>
          <t>Нигерия: рождаемость — прогнозы ООН и обследования</t>
        </is>
      </c>
      <c r="B1260" s="3" t="inlineStr">
        <is>
          <t>NGA</t>
        </is>
      </c>
      <c r="C1260" s="3" t="inlineStr">
        <is>
          <t>Обследования DHS/MIS</t>
        </is>
      </c>
      <c r="D1260" s="3" t="inlineStr">
        <is>
          <t>факт</t>
        </is>
      </c>
      <c r="E1260" s="3" t="n">
        <v>2013</v>
      </c>
      <c r="F1260" s="9" t="n">
        <v>5.5</v>
      </c>
      <c r="G1260" s="3" t="inlineStr">
        <is>
          <t>tfr</t>
        </is>
      </c>
      <c r="H1260" s="13" t="inlineStr">
        <is>
          <t>https://api.dhsprogram.com/rest/dhs/data?countryIds=NG&amp;indicatorIds=FE_FRTR_W_TFR&amp;f=json</t>
        </is>
      </c>
    </row>
    <row r="1261">
      <c r="A1261" s="3" t="inlineStr">
        <is>
          <t>Нигерия: рождаемость — прогнозы ООН и обследования</t>
        </is>
      </c>
      <c r="B1261" s="3" t="inlineStr">
        <is>
          <t>NGA</t>
        </is>
      </c>
      <c r="C1261" s="3" t="inlineStr">
        <is>
          <t>Обследования DHS/MIS</t>
        </is>
      </c>
      <c r="D1261" s="3" t="inlineStr">
        <is>
          <t>факт</t>
        </is>
      </c>
      <c r="E1261" s="3" t="n">
        <v>2015</v>
      </c>
      <c r="F1261" s="9" t="n">
        <v>5</v>
      </c>
      <c r="G1261" s="3" t="inlineStr">
        <is>
          <t>tfr</t>
        </is>
      </c>
      <c r="H1261" s="13" t="inlineStr">
        <is>
          <t>https://api.dhsprogram.com/rest/dhs/data?countryIds=NG&amp;indicatorIds=FE_FRTR_W_TFR&amp;f=json</t>
        </is>
      </c>
    </row>
    <row r="1262">
      <c r="A1262" s="3" t="inlineStr">
        <is>
          <t>Нигерия: рождаемость — прогнозы ООН и обследования</t>
        </is>
      </c>
      <c r="B1262" s="3" t="inlineStr">
        <is>
          <t>NGA</t>
        </is>
      </c>
      <c r="C1262" s="3" t="inlineStr">
        <is>
          <t>Обследования DHS/MIS</t>
        </is>
      </c>
      <c r="D1262" s="3" t="inlineStr">
        <is>
          <t>факт</t>
        </is>
      </c>
      <c r="E1262" s="3" t="n">
        <v>2018</v>
      </c>
      <c r="F1262" s="9" t="n">
        <v>5.3</v>
      </c>
      <c r="G1262" s="3" t="inlineStr">
        <is>
          <t>tfr</t>
        </is>
      </c>
      <c r="H1262" s="13" t="inlineStr">
        <is>
          <t>https://api.dhsprogram.com/rest/dhs/data?countryIds=NG&amp;indicatorIds=FE_FRTR_W_TFR&amp;f=json</t>
        </is>
      </c>
    </row>
    <row r="1263">
      <c r="A1263" s="3" t="inlineStr">
        <is>
          <t>Нигерия: рождаемость — прогнозы ООН и обследования</t>
        </is>
      </c>
      <c r="B1263" s="3" t="inlineStr">
        <is>
          <t>NGA</t>
        </is>
      </c>
      <c r="C1263" s="3" t="inlineStr">
        <is>
          <t>Обследования DHS/MIS</t>
        </is>
      </c>
      <c r="D1263" s="3" t="inlineStr">
        <is>
          <t>факт</t>
        </is>
      </c>
      <c r="E1263" s="3" t="n">
        <v>2021</v>
      </c>
      <c r="F1263" s="9" t="n">
        <v>4.8</v>
      </c>
      <c r="G1263" s="3" t="inlineStr">
        <is>
          <t>tfr</t>
        </is>
      </c>
      <c r="H1263" s="13" t="inlineStr">
        <is>
          <t>https://api.dhsprogram.com/rest/dhs/data?countryIds=NG&amp;indicatorIds=FE_FRTR_W_TFR&amp;f=json</t>
        </is>
      </c>
    </row>
    <row r="1264">
      <c r="A1264" s="3" t="inlineStr">
        <is>
          <t>Нигерия: рождаемость — прогнозы ООН и обследования</t>
        </is>
      </c>
      <c r="B1264" s="3" t="inlineStr">
        <is>
          <t>NGA</t>
        </is>
      </c>
      <c r="C1264" s="3" t="inlineStr">
        <is>
          <t>Обследования DHS/MIS</t>
        </is>
      </c>
      <c r="D1264" s="3" t="inlineStr">
        <is>
          <t>факт</t>
        </is>
      </c>
      <c r="E1264" s="3" t="n">
        <v>2023</v>
      </c>
      <c r="F1264" s="9" t="n">
        <v>4.8</v>
      </c>
      <c r="G1264" s="3" t="inlineStr">
        <is>
          <t>tfr</t>
        </is>
      </c>
      <c r="H1264" s="13" t="inlineStr">
        <is>
          <t>https://api.dhsprogram.com/rest/dhs/data?countryIds=NG&amp;indicatorIds=FE_FRTR_W_TFR&amp;f=json</t>
        </is>
      </c>
    </row>
    <row r="1265">
      <c r="A1265" s="3" t="inlineStr">
        <is>
          <t>Нигерия: рождаемость — прогнозы ООН и обследования</t>
        </is>
      </c>
      <c r="B1265" s="3" t="inlineStr">
        <is>
          <t>NGA</t>
        </is>
      </c>
      <c r="C1265" s="3" t="inlineStr">
        <is>
          <t>ООН WPP 2012</t>
        </is>
      </c>
      <c r="D1265" s="3" t="inlineStr">
        <is>
          <t>прогноз</t>
        </is>
      </c>
      <c r="E1265" s="3" t="n">
        <v>2012</v>
      </c>
      <c r="F1265" s="9" t="n">
        <v>6.005</v>
      </c>
      <c r="G1265" s="3" t="inlineStr">
        <is>
          <t>tfr</t>
        </is>
      </c>
      <c r="H1265" s="13" t="inlineStr">
        <is>
          <t>https://raw.githubusercontent.com/cran/wpp2012/master/data/tfrprojMed.txt</t>
        </is>
      </c>
    </row>
    <row r="1266">
      <c r="A1266" s="3" t="inlineStr">
        <is>
          <t>Нигерия: рождаемость — прогнозы ООН и обследования</t>
        </is>
      </c>
      <c r="B1266" s="3" t="inlineStr">
        <is>
          <t>NGA</t>
        </is>
      </c>
      <c r="C1266" s="3" t="inlineStr">
        <is>
          <t>ООН WPP 2012</t>
        </is>
      </c>
      <c r="D1266" s="3" t="inlineStr">
        <is>
          <t>прогноз</t>
        </is>
      </c>
      <c r="E1266" s="3" t="n">
        <v>2017</v>
      </c>
      <c r="F1266" s="9" t="n">
        <v>5.732</v>
      </c>
      <c r="G1266" s="3" t="inlineStr">
        <is>
          <t>tfr</t>
        </is>
      </c>
      <c r="H1266" s="13" t="inlineStr">
        <is>
          <t>https://raw.githubusercontent.com/cran/wpp2012/master/data/tfrprojMed.txt</t>
        </is>
      </c>
    </row>
    <row r="1267">
      <c r="A1267" s="3" t="inlineStr">
        <is>
          <t>Нигерия: рождаемость — прогнозы ООН и обследования</t>
        </is>
      </c>
      <c r="B1267" s="3" t="inlineStr">
        <is>
          <t>NGA</t>
        </is>
      </c>
      <c r="C1267" s="3" t="inlineStr">
        <is>
          <t>ООН WPP 2012</t>
        </is>
      </c>
      <c r="D1267" s="3" t="inlineStr">
        <is>
          <t>прогноз</t>
        </is>
      </c>
      <c r="E1267" s="3" t="n">
        <v>2022</v>
      </c>
      <c r="F1267" s="9" t="n">
        <v>5.425</v>
      </c>
      <c r="G1267" s="3" t="inlineStr">
        <is>
          <t>tfr</t>
        </is>
      </c>
      <c r="H1267" s="13" t="inlineStr">
        <is>
          <t>https://raw.githubusercontent.com/cran/wpp2012/master/data/tfrprojMed.txt</t>
        </is>
      </c>
    </row>
    <row r="1268">
      <c r="A1268" s="3" t="inlineStr">
        <is>
          <t>Нигерия: рождаемость — прогнозы ООН и обследования</t>
        </is>
      </c>
      <c r="B1268" s="3" t="inlineStr">
        <is>
          <t>NGA</t>
        </is>
      </c>
      <c r="C1268" s="3" t="inlineStr">
        <is>
          <t>ООН WPP 2012</t>
        </is>
      </c>
      <c r="D1268" s="3" t="inlineStr">
        <is>
          <t>прогноз</t>
        </is>
      </c>
      <c r="E1268" s="3" t="n">
        <v>2027</v>
      </c>
      <c r="F1268" s="9" t="n">
        <v>5.098</v>
      </c>
      <c r="G1268" s="3" t="inlineStr">
        <is>
          <t>tfr</t>
        </is>
      </c>
      <c r="H1268" s="13" t="inlineStr">
        <is>
          <t>https://raw.githubusercontent.com/cran/wpp2012/master/data/tfrprojMed.txt</t>
        </is>
      </c>
    </row>
    <row r="1269">
      <c r="A1269" s="3" t="inlineStr">
        <is>
          <t>Нигерия: рождаемость — прогнозы ООН и обследования</t>
        </is>
      </c>
      <c r="B1269" s="3" t="inlineStr">
        <is>
          <t>NGA</t>
        </is>
      </c>
      <c r="C1269" s="3" t="inlineStr">
        <is>
          <t>ООН WPP 2015</t>
        </is>
      </c>
      <c r="D1269" s="3" t="inlineStr">
        <is>
          <t>прогноз</t>
        </is>
      </c>
      <c r="E1269" s="3" t="n">
        <v>2017</v>
      </c>
      <c r="F1269" s="9" t="n">
        <v>5.4082</v>
      </c>
      <c r="G1269" s="3" t="inlineStr">
        <is>
          <t>tfr</t>
        </is>
      </c>
      <c r="H1269" s="13" t="inlineStr">
        <is>
          <t>https://raw.githubusercontent.com/cran/wpp2015/master/data/tfrprojMed.txt</t>
        </is>
      </c>
    </row>
    <row r="1270">
      <c r="A1270" s="3" t="inlineStr">
        <is>
          <t>Нигерия: рождаемость — прогнозы ООН и обследования</t>
        </is>
      </c>
      <c r="B1270" s="3" t="inlineStr">
        <is>
          <t>NGA</t>
        </is>
      </c>
      <c r="C1270" s="3" t="inlineStr">
        <is>
          <t>ООН WPP 2015</t>
        </is>
      </c>
      <c r="D1270" s="3" t="inlineStr">
        <is>
          <t>прогноз</t>
        </is>
      </c>
      <c r="E1270" s="3" t="n">
        <v>2022</v>
      </c>
      <c r="F1270" s="9" t="n">
        <v>5.0695</v>
      </c>
      <c r="G1270" s="3" t="inlineStr">
        <is>
          <t>tfr</t>
        </is>
      </c>
      <c r="H1270" s="13" t="inlineStr">
        <is>
          <t>https://raw.githubusercontent.com/cran/wpp2015/master/data/tfrprojMed.txt</t>
        </is>
      </c>
    </row>
    <row r="1271">
      <c r="A1271" s="3" t="inlineStr">
        <is>
          <t>Нигерия: рождаемость — прогнозы ООН и обследования</t>
        </is>
      </c>
      <c r="B1271" s="3" t="inlineStr">
        <is>
          <t>NGA</t>
        </is>
      </c>
      <c r="C1271" s="3" t="inlineStr">
        <is>
          <t>ООН WPP 2015</t>
        </is>
      </c>
      <c r="D1271" s="3" t="inlineStr">
        <is>
          <t>прогноз</t>
        </is>
      </c>
      <c r="E1271" s="3" t="n">
        <v>2027</v>
      </c>
      <c r="F1271" s="9" t="n">
        <v>4.7374</v>
      </c>
      <c r="G1271" s="3" t="inlineStr">
        <is>
          <t>tfr</t>
        </is>
      </c>
      <c r="H1271" s="13" t="inlineStr">
        <is>
          <t>https://raw.githubusercontent.com/cran/wpp2015/master/data/tfrprojMed.txt</t>
        </is>
      </c>
    </row>
    <row r="1272">
      <c r="A1272" s="3" t="inlineStr">
        <is>
          <t>Нигерия: рождаемость — прогнозы ООН и обследования</t>
        </is>
      </c>
      <c r="B1272" s="3" t="inlineStr">
        <is>
          <t>NGA</t>
        </is>
      </c>
      <c r="C1272" s="3" t="inlineStr">
        <is>
          <t>ООН WPP 2019</t>
        </is>
      </c>
      <c r="D1272" s="3" t="inlineStr">
        <is>
          <t>прогноз</t>
        </is>
      </c>
      <c r="E1272" s="3" t="n">
        <v>2022</v>
      </c>
      <c r="F1272" s="9" t="n">
        <v>5.0764</v>
      </c>
      <c r="G1272" s="3" t="inlineStr">
        <is>
          <t>tfr</t>
        </is>
      </c>
      <c r="H1272" s="13" t="inlineStr">
        <is>
          <t>https://raw.githubusercontent.com/PPgp/wpp2019/master/data/tfrprojMed.txt</t>
        </is>
      </c>
    </row>
    <row r="1273">
      <c r="A1273" s="3" t="inlineStr">
        <is>
          <t>Нигерия: рождаемость — прогнозы ООН и обследования</t>
        </is>
      </c>
      <c r="B1273" s="3" t="inlineStr">
        <is>
          <t>NGA</t>
        </is>
      </c>
      <c r="C1273" s="3" t="inlineStr">
        <is>
          <t>ООН WPP 2019</t>
        </is>
      </c>
      <c r="D1273" s="3" t="inlineStr">
        <is>
          <t>прогноз</t>
        </is>
      </c>
      <c r="E1273" s="3" t="n">
        <v>2027</v>
      </c>
      <c r="F1273" s="9" t="n">
        <v>4.7421</v>
      </c>
      <c r="G1273" s="3" t="inlineStr">
        <is>
          <t>tfr</t>
        </is>
      </c>
      <c r="H1273" s="13" t="inlineStr">
        <is>
          <t>https://raw.githubusercontent.com/PPgp/wpp2019/master/data/tfrprojMed.txt</t>
        </is>
      </c>
    </row>
    <row r="1274">
      <c r="A1274" s="3" t="inlineStr">
        <is>
          <t>Нигерия: рождаемость — прогнозы ООН и обследования</t>
        </is>
      </c>
      <c r="B1274" s="3" t="inlineStr">
        <is>
          <t>NGA</t>
        </is>
      </c>
      <c r="C1274" s="3" t="inlineStr">
        <is>
          <t>ООН WPP 2022</t>
        </is>
      </c>
      <c r="D1274" s="3" t="inlineStr">
        <is>
          <t>прогноз</t>
        </is>
      </c>
      <c r="E1274" s="3" t="n">
        <v>2016</v>
      </c>
      <c r="F1274" s="9" t="n">
        <v>5.583652</v>
      </c>
      <c r="G1274" s="3" t="inlineStr">
        <is>
          <t>tfr</t>
        </is>
      </c>
      <c r="H1274" s="13" t="inlineStr">
        <is>
          <t>https://raw.githubusercontent.com/PPgp/wpp2022/main/data-raw/tfrprojMed.txt</t>
        </is>
      </c>
    </row>
    <row r="1275">
      <c r="A1275" s="3" t="inlineStr">
        <is>
          <t>Нигерия: рождаемость — прогнозы ООН и обследования</t>
        </is>
      </c>
      <c r="B1275" s="3" t="inlineStr">
        <is>
          <t>NGA</t>
        </is>
      </c>
      <c r="C1275" s="3" t="inlineStr">
        <is>
          <t>ООН WPP 2022</t>
        </is>
      </c>
      <c r="D1275" s="3" t="inlineStr">
        <is>
          <t>прогноз</t>
        </is>
      </c>
      <c r="E1275" s="3" t="n">
        <v>2017</v>
      </c>
      <c r="F1275" s="9" t="n">
        <v>5.523295</v>
      </c>
      <c r="G1275" s="3" t="inlineStr">
        <is>
          <t>tfr</t>
        </is>
      </c>
      <c r="H1275" s="13" t="inlineStr">
        <is>
          <t>https://raw.githubusercontent.com/PPgp/wpp2022/main/data-raw/tfrprojMed.txt</t>
        </is>
      </c>
    </row>
    <row r="1276">
      <c r="A1276" s="3" t="inlineStr">
        <is>
          <t>Нигерия: рождаемость — прогнозы ООН и обследования</t>
        </is>
      </c>
      <c r="B1276" s="3" t="inlineStr">
        <is>
          <t>NGA</t>
        </is>
      </c>
      <c r="C1276" s="3" t="inlineStr">
        <is>
          <t>ООН WPP 2022</t>
        </is>
      </c>
      <c r="D1276" s="3" t="inlineStr">
        <is>
          <t>прогноз</t>
        </is>
      </c>
      <c r="E1276" s="3" t="n">
        <v>2018</v>
      </c>
      <c r="F1276" s="9" t="n">
        <v>5.446794</v>
      </c>
      <c r="G1276" s="3" t="inlineStr">
        <is>
          <t>tfr</t>
        </is>
      </c>
      <c r="H1276" s="13" t="inlineStr">
        <is>
          <t>https://raw.githubusercontent.com/PPgp/wpp2022/main/data-raw/tfrprojMed.txt</t>
        </is>
      </c>
    </row>
    <row r="1277">
      <c r="A1277" s="3" t="inlineStr">
        <is>
          <t>Нигерия: рождаемость — прогнозы ООН и обследования</t>
        </is>
      </c>
      <c r="B1277" s="3" t="inlineStr">
        <is>
          <t>NGA</t>
        </is>
      </c>
      <c r="C1277" s="3" t="inlineStr">
        <is>
          <t>ООН WPP 2022</t>
        </is>
      </c>
      <c r="D1277" s="3" t="inlineStr">
        <is>
          <t>прогноз</t>
        </is>
      </c>
      <c r="E1277" s="3" t="n">
        <v>2019</v>
      </c>
      <c r="F1277" s="9" t="n">
        <v>5.379334</v>
      </c>
      <c r="G1277" s="3" t="inlineStr">
        <is>
          <t>tfr</t>
        </is>
      </c>
      <c r="H1277" s="13" t="inlineStr">
        <is>
          <t>https://raw.githubusercontent.com/PPgp/wpp2022/main/data-raw/tfrprojMed.txt</t>
        </is>
      </c>
    </row>
    <row r="1278">
      <c r="A1278" s="3" t="inlineStr">
        <is>
          <t>Нигерия: рождаемость — прогнозы ООН и обследования</t>
        </is>
      </c>
      <c r="B1278" s="3" t="inlineStr">
        <is>
          <t>NGA</t>
        </is>
      </c>
      <c r="C1278" s="3" t="inlineStr">
        <is>
          <t>ООН WPP 2022</t>
        </is>
      </c>
      <c r="D1278" s="3" t="inlineStr">
        <is>
          <t>прогноз</t>
        </is>
      </c>
      <c r="E1278" s="3" t="n">
        <v>2020</v>
      </c>
      <c r="F1278" s="9" t="n">
        <v>5.309487</v>
      </c>
      <c r="G1278" s="3" t="inlineStr">
        <is>
          <t>tfr</t>
        </is>
      </c>
      <c r="H1278" s="13" t="inlineStr">
        <is>
          <t>https://raw.githubusercontent.com/PPgp/wpp2022/main/data-raw/tfrprojMed.txt</t>
        </is>
      </c>
    </row>
    <row r="1279">
      <c r="A1279" s="3" t="inlineStr">
        <is>
          <t>Нигерия: рождаемость — прогнозы ООН и обследования</t>
        </is>
      </c>
      <c r="B1279" s="3" t="inlineStr">
        <is>
          <t>NGA</t>
        </is>
      </c>
      <c r="C1279" s="3" t="inlineStr">
        <is>
          <t>ООН WPP 2022</t>
        </is>
      </c>
      <c r="D1279" s="3" t="inlineStr">
        <is>
          <t>прогноз</t>
        </is>
      </c>
      <c r="E1279" s="3" t="n">
        <v>2021</v>
      </c>
      <c r="F1279" s="9" t="n">
        <v>5.237423</v>
      </c>
      <c r="G1279" s="3" t="inlineStr">
        <is>
          <t>tfr</t>
        </is>
      </c>
      <c r="H1279" s="13" t="inlineStr">
        <is>
          <t>https://raw.githubusercontent.com/PPgp/wpp2022/main/data-raw/tfrprojMed.txt</t>
        </is>
      </c>
    </row>
    <row r="1280">
      <c r="A1280" s="3" t="inlineStr">
        <is>
          <t>Нигерия: рождаемость — прогнозы ООН и обследования</t>
        </is>
      </c>
      <c r="B1280" s="3" t="inlineStr">
        <is>
          <t>NGA</t>
        </is>
      </c>
      <c r="C1280" s="3" t="inlineStr">
        <is>
          <t>ООН WPP 2022</t>
        </is>
      </c>
      <c r="D1280" s="3" t="inlineStr">
        <is>
          <t>прогноз</t>
        </is>
      </c>
      <c r="E1280" s="3" t="n">
        <v>2022</v>
      </c>
      <c r="F1280" s="9" t="n">
        <v>5.14282</v>
      </c>
      <c r="G1280" s="3" t="inlineStr">
        <is>
          <t>tfr</t>
        </is>
      </c>
      <c r="H1280" s="13" t="inlineStr">
        <is>
          <t>https://raw.githubusercontent.com/PPgp/wpp2022/main/data-raw/tfrprojMed.txt</t>
        </is>
      </c>
    </row>
    <row r="1281">
      <c r="A1281" s="3" t="inlineStr">
        <is>
          <t>Нигерия: рождаемость — прогнозы ООН и обследования</t>
        </is>
      </c>
      <c r="B1281" s="3" t="inlineStr">
        <is>
          <t>NGA</t>
        </is>
      </c>
      <c r="C1281" s="3" t="inlineStr">
        <is>
          <t>ООН WPP 2022</t>
        </is>
      </c>
      <c r="D1281" s="3" t="inlineStr">
        <is>
          <t>прогноз</t>
        </is>
      </c>
      <c r="E1281" s="3" t="n">
        <v>2023</v>
      </c>
      <c r="F1281" s="9" t="n">
        <v>5.062877</v>
      </c>
      <c r="G1281" s="3" t="inlineStr">
        <is>
          <t>tfr</t>
        </is>
      </c>
      <c r="H1281" s="13" t="inlineStr">
        <is>
          <t>https://raw.githubusercontent.com/PPgp/wpp2022/main/data-raw/tfrprojMed.txt</t>
        </is>
      </c>
    </row>
    <row r="1282">
      <c r="A1282" s="3" t="inlineStr">
        <is>
          <t>Нигерия: рождаемость — прогнозы ООН и обследования</t>
        </is>
      </c>
      <c r="B1282" s="3" t="inlineStr">
        <is>
          <t>NGA</t>
        </is>
      </c>
      <c r="C1282" s="3" t="inlineStr">
        <is>
          <t>ООН WPP 2022</t>
        </is>
      </c>
      <c r="D1282" s="3" t="inlineStr">
        <is>
          <t>прогноз</t>
        </is>
      </c>
      <c r="E1282" s="3" t="n">
        <v>2024</v>
      </c>
      <c r="F1282" s="9" t="n">
        <v>4.993016</v>
      </c>
      <c r="G1282" s="3" t="inlineStr">
        <is>
          <t>tfr</t>
        </is>
      </c>
      <c r="H1282" s="13" t="inlineStr">
        <is>
          <t>https://raw.githubusercontent.com/PPgp/wpp2022/main/data-raw/tfrprojMed.txt</t>
        </is>
      </c>
    </row>
    <row r="1283">
      <c r="A1283" s="3" t="inlineStr">
        <is>
          <t>Нигерия: рождаемость — прогнозы ООН и обследования</t>
        </is>
      </c>
      <c r="B1283" s="3" t="inlineStr">
        <is>
          <t>NGA</t>
        </is>
      </c>
      <c r="C1283" s="3" t="inlineStr">
        <is>
          <t>ООН WPP 2022</t>
        </is>
      </c>
      <c r="D1283" s="3" t="inlineStr">
        <is>
          <t>прогноз</t>
        </is>
      </c>
      <c r="E1283" s="3" t="n">
        <v>2025</v>
      </c>
      <c r="F1283" s="9" t="n">
        <v>4.898865</v>
      </c>
      <c r="G1283" s="3" t="inlineStr">
        <is>
          <t>tfr</t>
        </is>
      </c>
      <c r="H1283" s="13" t="inlineStr">
        <is>
          <t>https://raw.githubusercontent.com/PPgp/wpp2022/main/data-raw/tfrprojMed.txt</t>
        </is>
      </c>
    </row>
    <row r="1284">
      <c r="A1284" s="3" t="inlineStr">
        <is>
          <t>Нигерия: рождаемость — прогнозы ООН и обследования</t>
        </is>
      </c>
      <c r="B1284" s="3" t="inlineStr">
        <is>
          <t>NGA</t>
        </is>
      </c>
      <c r="C1284" s="3" t="inlineStr">
        <is>
          <t>ООН WPP 2022</t>
        </is>
      </c>
      <c r="D1284" s="3" t="inlineStr">
        <is>
          <t>прогноз</t>
        </is>
      </c>
      <c r="E1284" s="3" t="n">
        <v>2026</v>
      </c>
      <c r="F1284" s="9" t="n">
        <v>4.810804</v>
      </c>
      <c r="G1284" s="3" t="inlineStr">
        <is>
          <t>tfr</t>
        </is>
      </c>
      <c r="H1284" s="13" t="inlineStr">
        <is>
          <t>https://raw.githubusercontent.com/PPgp/wpp2022/main/data-raw/tfrprojMed.txt</t>
        </is>
      </c>
    </row>
    <row r="1285">
      <c r="A1285" s="3" t="inlineStr">
        <is>
          <t>Нигерия: рождаемость — прогнозы ООН и обследования</t>
        </is>
      </c>
      <c r="B1285" s="3" t="inlineStr">
        <is>
          <t>NGA</t>
        </is>
      </c>
      <c r="C1285" s="3" t="inlineStr">
        <is>
          <t>ООН WPP 2022</t>
        </is>
      </c>
      <c r="D1285" s="3" t="inlineStr">
        <is>
          <t>прогноз</t>
        </is>
      </c>
      <c r="E1285" s="3" t="n">
        <v>2027</v>
      </c>
      <c r="F1285" s="9" t="n">
        <v>4.723991</v>
      </c>
      <c r="G1285" s="3" t="inlineStr">
        <is>
          <t>tfr</t>
        </is>
      </c>
      <c r="H1285" s="13" t="inlineStr">
        <is>
          <t>https://raw.githubusercontent.com/PPgp/wpp2022/main/data-raw/tfrprojMed.txt</t>
        </is>
      </c>
    </row>
    <row r="1286">
      <c r="A1286" s="3" t="inlineStr">
        <is>
          <t>Нигерия: рождаемость — прогнозы ООН и обследования</t>
        </is>
      </c>
      <c r="B1286" s="3" t="inlineStr">
        <is>
          <t>NGA</t>
        </is>
      </c>
      <c r="C1286" s="3" t="inlineStr">
        <is>
          <t>ООН WPP 2022</t>
        </is>
      </c>
      <c r="D1286" s="3" t="inlineStr">
        <is>
          <t>прогноз</t>
        </is>
      </c>
      <c r="E1286" s="3" t="n">
        <v>2030</v>
      </c>
      <c r="F1286" s="9" t="n">
        <v>4.450755</v>
      </c>
      <c r="G1286" s="3" t="inlineStr">
        <is>
          <t>tfr</t>
        </is>
      </c>
      <c r="H1286" s="13" t="inlineStr">
        <is>
          <t>https://raw.githubusercontent.com/PPgp/wpp2022/main/data-raw/tfrprojMed.txt</t>
        </is>
      </c>
    </row>
    <row r="1287">
      <c r="A1287" s="3" t="inlineStr">
        <is>
          <t>Нигерия: рождаемость — прогнозы ООН и обследования</t>
        </is>
      </c>
      <c r="B1287" s="3" t="inlineStr">
        <is>
          <t>NGA</t>
        </is>
      </c>
      <c r="C1287" s="3" t="inlineStr">
        <is>
          <t>ООН WPP 2024</t>
        </is>
      </c>
      <c r="D1287" s="3" t="inlineStr">
        <is>
          <t>прогноз</t>
        </is>
      </c>
      <c r="E1287" s="3" t="n">
        <v>2015</v>
      </c>
      <c r="F1287" s="9" t="n">
        <v>5.50315</v>
      </c>
      <c r="G1287" s="3" t="inlineStr">
        <is>
          <t>tfr</t>
        </is>
      </c>
      <c r="H1287" s="13" t="inlineStr">
        <is>
          <t>https://raw.githubusercontent.com/PPgp/wpp2024/main/data-raw/tfr.txt</t>
        </is>
      </c>
    </row>
    <row r="1288">
      <c r="A1288" s="3" t="inlineStr">
        <is>
          <t>Нигерия: рождаемость — прогнозы ООН и обследования</t>
        </is>
      </c>
      <c r="B1288" s="3" t="inlineStr">
        <is>
          <t>NGA</t>
        </is>
      </c>
      <c r="C1288" s="3" t="inlineStr">
        <is>
          <t>ООН WPP 2024</t>
        </is>
      </c>
      <c r="D1288" s="3" t="inlineStr">
        <is>
          <t>прогноз</t>
        </is>
      </c>
      <c r="E1288" s="3" t="n">
        <v>2016</v>
      </c>
      <c r="F1288" s="9" t="n">
        <v>5.34252</v>
      </c>
      <c r="G1288" s="3" t="inlineStr">
        <is>
          <t>tfr</t>
        </is>
      </c>
      <c r="H1288" s="13" t="inlineStr">
        <is>
          <t>https://raw.githubusercontent.com/PPgp/wpp2024/main/data-raw/tfr.txt</t>
        </is>
      </c>
    </row>
    <row r="1289">
      <c r="A1289" s="3" t="inlineStr">
        <is>
          <t>Нигерия: рождаемость — прогнозы ООН и обследования</t>
        </is>
      </c>
      <c r="B1289" s="3" t="inlineStr">
        <is>
          <t>NGA</t>
        </is>
      </c>
      <c r="C1289" s="3" t="inlineStr">
        <is>
          <t>ООН WPP 2024</t>
        </is>
      </c>
      <c r="D1289" s="3" t="inlineStr">
        <is>
          <t>прогноз</t>
        </is>
      </c>
      <c r="E1289" s="3" t="n">
        <v>2017</v>
      </c>
      <c r="F1289" s="9" t="n">
        <v>5.18189</v>
      </c>
      <c r="G1289" s="3" t="inlineStr">
        <is>
          <t>tfr</t>
        </is>
      </c>
      <c r="H1289" s="13" t="inlineStr">
        <is>
          <t>https://raw.githubusercontent.com/PPgp/wpp2024/main/data-raw/tfr.txt</t>
        </is>
      </c>
    </row>
    <row r="1290">
      <c r="A1290" s="3" t="inlineStr">
        <is>
          <t>Нигерия: рождаемость — прогнозы ООН и обследования</t>
        </is>
      </c>
      <c r="B1290" s="3" t="inlineStr">
        <is>
          <t>NGA</t>
        </is>
      </c>
      <c r="C1290" s="3" t="inlineStr">
        <is>
          <t>ООН WPP 2024</t>
        </is>
      </c>
      <c r="D1290" s="3" t="inlineStr">
        <is>
          <t>прогноз</t>
        </is>
      </c>
      <c r="E1290" s="3" t="n">
        <v>2018</v>
      </c>
      <c r="F1290" s="9" t="n">
        <v>5.02126</v>
      </c>
      <c r="G1290" s="3" t="inlineStr">
        <is>
          <t>tfr</t>
        </is>
      </c>
      <c r="H1290" s="13" t="inlineStr">
        <is>
          <t>https://raw.githubusercontent.com/PPgp/wpp2024/main/data-raw/tfr.txt</t>
        </is>
      </c>
    </row>
    <row r="1291">
      <c r="A1291" s="3" t="inlineStr">
        <is>
          <t>Нигерия: рождаемость — прогнозы ООН и обследования</t>
        </is>
      </c>
      <c r="B1291" s="3" t="inlineStr">
        <is>
          <t>NGA</t>
        </is>
      </c>
      <c r="C1291" s="3" t="inlineStr">
        <is>
          <t>ООН WPP 2024</t>
        </is>
      </c>
      <c r="D1291" s="3" t="inlineStr">
        <is>
          <t>прогноз</t>
        </is>
      </c>
      <c r="E1291" s="3" t="n">
        <v>2019</v>
      </c>
      <c r="F1291" s="9" t="n">
        <v>4.86063</v>
      </c>
      <c r="G1291" s="3" t="inlineStr">
        <is>
          <t>tfr</t>
        </is>
      </c>
      <c r="H1291" s="13" t="inlineStr">
        <is>
          <t>https://raw.githubusercontent.com/PPgp/wpp2024/main/data-raw/tfr.txt</t>
        </is>
      </c>
    </row>
    <row r="1292">
      <c r="A1292" s="3" t="inlineStr">
        <is>
          <t>Нигерия: рождаемость — прогнозы ООН и обследования</t>
        </is>
      </c>
      <c r="B1292" s="3" t="inlineStr">
        <is>
          <t>NGA</t>
        </is>
      </c>
      <c r="C1292" s="3" t="inlineStr">
        <is>
          <t>ООН WPP 2024</t>
        </is>
      </c>
      <c r="D1292" s="3" t="inlineStr">
        <is>
          <t>прогноз</t>
        </is>
      </c>
      <c r="E1292" s="3" t="n">
        <v>2020</v>
      </c>
      <c r="F1292" s="9" t="n">
        <v>4.7</v>
      </c>
      <c r="G1292" s="3" t="inlineStr">
        <is>
          <t>tfr</t>
        </is>
      </c>
      <c r="H1292" s="13" t="inlineStr">
        <is>
          <t>https://raw.githubusercontent.com/PPgp/wpp2024/main/data-raw/tfr.txt</t>
        </is>
      </c>
    </row>
    <row r="1293">
      <c r="A1293" s="3" t="inlineStr">
        <is>
          <t>Нигерия: рождаемость — прогнозы ООН и обследования</t>
        </is>
      </c>
      <c r="B1293" s="3" t="inlineStr">
        <is>
          <t>NGA</t>
        </is>
      </c>
      <c r="C1293" s="3" t="inlineStr">
        <is>
          <t>ООН WPP 2024</t>
        </is>
      </c>
      <c r="D1293" s="3" t="inlineStr">
        <is>
          <t>прогноз</t>
        </is>
      </c>
      <c r="E1293" s="3" t="n">
        <v>2021</v>
      </c>
      <c r="F1293" s="9" t="n">
        <v>4.636208</v>
      </c>
      <c r="G1293" s="3" t="inlineStr">
        <is>
          <t>tfr</t>
        </is>
      </c>
      <c r="H1293" s="13" t="inlineStr">
        <is>
          <t>https://raw.githubusercontent.com/PPgp/wpp2024/main/data-raw/tfr.txt</t>
        </is>
      </c>
    </row>
    <row r="1294">
      <c r="A1294" s="3" t="inlineStr">
        <is>
          <t>Нигерия: рождаемость — прогнозы ООН и обследования</t>
        </is>
      </c>
      <c r="B1294" s="3" t="inlineStr">
        <is>
          <t>NGA</t>
        </is>
      </c>
      <c r="C1294" s="3" t="inlineStr">
        <is>
          <t>ООН WPP 2024</t>
        </is>
      </c>
      <c r="D1294" s="3" t="inlineStr">
        <is>
          <t>прогноз</t>
        </is>
      </c>
      <c r="E1294" s="3" t="n">
        <v>2022</v>
      </c>
      <c r="F1294" s="9" t="n">
        <v>4.552465</v>
      </c>
      <c r="G1294" s="3" t="inlineStr">
        <is>
          <t>tfr</t>
        </is>
      </c>
      <c r="H1294" s="13" t="inlineStr">
        <is>
          <t>https://raw.githubusercontent.com/PPgp/wpp2024/main/data-raw/tfr.txt</t>
        </is>
      </c>
    </row>
    <row r="1295">
      <c r="A1295" s="3" t="inlineStr">
        <is>
          <t>Нигерия: рождаемость — прогнозы ООН и обследования</t>
        </is>
      </c>
      <c r="B1295" s="3" t="inlineStr">
        <is>
          <t>NGA</t>
        </is>
      </c>
      <c r="C1295" s="3" t="inlineStr">
        <is>
          <t>ООН WPP 2024</t>
        </is>
      </c>
      <c r="D1295" s="3" t="inlineStr">
        <is>
          <t>прогноз</t>
        </is>
      </c>
      <c r="E1295" s="3" t="n">
        <v>2023</v>
      </c>
      <c r="F1295" s="9" t="n">
        <v>4.481699</v>
      </c>
      <c r="G1295" s="3" t="inlineStr">
        <is>
          <t>tfr</t>
        </is>
      </c>
      <c r="H1295" s="13" t="inlineStr">
        <is>
          <t>https://raw.githubusercontent.com/PPgp/wpp2024/main/data-raw/tfr.txt</t>
        </is>
      </c>
    </row>
    <row r="1296">
      <c r="A1296" s="3" t="inlineStr">
        <is>
          <t>Нигерия: рождаемость — прогнозы ООН и обследования</t>
        </is>
      </c>
      <c r="B1296" s="3" t="inlineStr">
        <is>
          <t>NGA</t>
        </is>
      </c>
      <c r="C1296" s="3" t="inlineStr">
        <is>
          <t>ООН WPP 2024</t>
        </is>
      </c>
      <c r="D1296" s="3" t="inlineStr">
        <is>
          <t>прогноз</t>
        </is>
      </c>
      <c r="E1296" s="3" t="n">
        <v>2024</v>
      </c>
      <c r="F1296" s="9" t="n">
        <v>4.381814</v>
      </c>
      <c r="G1296" s="3" t="inlineStr">
        <is>
          <t>tfr</t>
        </is>
      </c>
      <c r="H1296" s="13" t="inlineStr">
        <is>
          <t>https://raw.githubusercontent.com/PPgp/wpp2024/main/data-raw/tfr.txt</t>
        </is>
      </c>
    </row>
    <row r="1297">
      <c r="A1297" s="3" t="inlineStr">
        <is>
          <t>Нигерия: рождаемость — прогнозы ООН и обследования</t>
        </is>
      </c>
      <c r="B1297" s="3" t="inlineStr">
        <is>
          <t>NGA</t>
        </is>
      </c>
      <c r="C1297" s="3" t="inlineStr">
        <is>
          <t>ООН WPP 2024</t>
        </is>
      </c>
      <c r="D1297" s="3" t="inlineStr">
        <is>
          <t>прогноз</t>
        </is>
      </c>
      <c r="E1297" s="3" t="n">
        <v>2025</v>
      </c>
      <c r="F1297" s="9" t="n">
        <v>4.296521</v>
      </c>
      <c r="G1297" s="3" t="inlineStr">
        <is>
          <t>tfr</t>
        </is>
      </c>
      <c r="H1297" s="13" t="inlineStr">
        <is>
          <t>https://raw.githubusercontent.com/PPgp/wpp2024/main/data-raw/tfr.txt</t>
        </is>
      </c>
    </row>
    <row r="1298">
      <c r="A1298" s="3" t="inlineStr">
        <is>
          <t>Нигерия: рождаемость — прогнозы ООН и обследования</t>
        </is>
      </c>
      <c r="B1298" s="3" t="inlineStr">
        <is>
          <t>NGA</t>
        </is>
      </c>
      <c r="C1298" s="3" t="inlineStr">
        <is>
          <t>ООН WPP 2024</t>
        </is>
      </c>
      <c r="D1298" s="3" t="inlineStr">
        <is>
          <t>прогноз</t>
        </is>
      </c>
      <c r="E1298" s="3" t="n">
        <v>2030</v>
      </c>
      <c r="F1298" s="9" t="n">
        <v>3.821656</v>
      </c>
      <c r="G1298" s="3" t="inlineStr">
        <is>
          <t>tfr</t>
        </is>
      </c>
      <c r="H1298" s="13" t="inlineStr">
        <is>
          <t>https://raw.githubusercontent.com/PPgp/wpp2024/main/data-raw/tfr.txt</t>
        </is>
      </c>
    </row>
    <row r="1299">
      <c r="A1299" s="3" t="inlineStr">
        <is>
          <t>США: рождаемость в расчётах Social Security и факт</t>
        </is>
      </c>
      <c r="B1299" s="3" t="inlineStr">
        <is>
          <t>USA</t>
        </is>
      </c>
      <c r="C1299" s="3" t="inlineStr">
        <is>
          <t>Факт (CDC)</t>
        </is>
      </c>
      <c r="D1299" s="3" t="inlineStr">
        <is>
          <t>факт</t>
        </is>
      </c>
      <c r="E1299" s="3" t="n">
        <v>2007</v>
      </c>
      <c r="F1299" s="9" t="n">
        <v>2.12</v>
      </c>
      <c r="G1299" s="3" t="inlineStr">
        <is>
          <t>tfr</t>
        </is>
      </c>
      <c r="H1299" s="13" t="inlineStr">
        <is>
          <t>https://www.cdc.gov/nchs/data/nvsr/nvsr75/nvsr75-02.pdf</t>
        </is>
      </c>
    </row>
    <row r="1300">
      <c r="A1300" s="3" t="inlineStr">
        <is>
          <t>США: рождаемость в расчётах Social Security и факт</t>
        </is>
      </c>
      <c r="B1300" s="3" t="inlineStr">
        <is>
          <t>USA</t>
        </is>
      </c>
      <c r="C1300" s="3" t="inlineStr">
        <is>
          <t>Факт (CDC)</t>
        </is>
      </c>
      <c r="D1300" s="3" t="inlineStr">
        <is>
          <t>факт</t>
        </is>
      </c>
      <c r="E1300" s="3" t="n">
        <v>2008</v>
      </c>
      <c r="F1300" s="9" t="n">
        <v>2.072</v>
      </c>
      <c r="G1300" s="3" t="inlineStr">
        <is>
          <t>tfr</t>
        </is>
      </c>
      <c r="H1300" s="13" t="inlineStr">
        <is>
          <t>https://www.cdc.gov/nchs/data/nvsr/nvsr75/nvsr75-02.pdf</t>
        </is>
      </c>
    </row>
    <row r="1301">
      <c r="A1301" s="3" t="inlineStr">
        <is>
          <t>США: рождаемость в расчётах Social Security и факт</t>
        </is>
      </c>
      <c r="B1301" s="3" t="inlineStr">
        <is>
          <t>USA</t>
        </is>
      </c>
      <c r="C1301" s="3" t="inlineStr">
        <is>
          <t>Факт (CDC)</t>
        </is>
      </c>
      <c r="D1301" s="3" t="inlineStr">
        <is>
          <t>факт</t>
        </is>
      </c>
      <c r="E1301" s="3" t="n">
        <v>2009</v>
      </c>
      <c r="F1301" s="9" t="n">
        <v>2.002</v>
      </c>
      <c r="G1301" s="3" t="inlineStr">
        <is>
          <t>tfr</t>
        </is>
      </c>
      <c r="H1301" s="13" t="inlineStr">
        <is>
          <t>https://www.cdc.gov/nchs/data/nvsr/nvsr75/nvsr75-02.pdf</t>
        </is>
      </c>
    </row>
    <row r="1302">
      <c r="A1302" s="3" t="inlineStr">
        <is>
          <t>США: рождаемость в расчётах Social Security и факт</t>
        </is>
      </c>
      <c r="B1302" s="3" t="inlineStr">
        <is>
          <t>USA</t>
        </is>
      </c>
      <c r="C1302" s="3" t="inlineStr">
        <is>
          <t>Факт (CDC)</t>
        </is>
      </c>
      <c r="D1302" s="3" t="inlineStr">
        <is>
          <t>факт</t>
        </is>
      </c>
      <c r="E1302" s="3" t="n">
        <v>2010</v>
      </c>
      <c r="F1302" s="9" t="n">
        <v>1.931</v>
      </c>
      <c r="G1302" s="3" t="inlineStr">
        <is>
          <t>tfr</t>
        </is>
      </c>
      <c r="H1302" s="13" t="inlineStr">
        <is>
          <t>https://www.cdc.gov/nchs/data/nvsr/nvsr75/nvsr75-02.pdf</t>
        </is>
      </c>
    </row>
    <row r="1303">
      <c r="A1303" s="3" t="inlineStr">
        <is>
          <t>США: рождаемость в расчётах Social Security и факт</t>
        </is>
      </c>
      <c r="B1303" s="3" t="inlineStr">
        <is>
          <t>USA</t>
        </is>
      </c>
      <c r="C1303" s="3" t="inlineStr">
        <is>
          <t>Факт (CDC)</t>
        </is>
      </c>
      <c r="D1303" s="3" t="inlineStr">
        <is>
          <t>факт</t>
        </is>
      </c>
      <c r="E1303" s="3" t="n">
        <v>2011</v>
      </c>
      <c r="F1303" s="9" t="n">
        <v>1.8945</v>
      </c>
      <c r="G1303" s="3" t="inlineStr">
        <is>
          <t>tfr</t>
        </is>
      </c>
      <c r="H1303" s="13" t="inlineStr">
        <is>
          <t>https://www.cdc.gov/nchs/data/nvsr/nvsr75/nvsr75-02.pdf</t>
        </is>
      </c>
    </row>
    <row r="1304">
      <c r="A1304" s="3" t="inlineStr">
        <is>
          <t>США: рождаемость в расчётах Social Security и факт</t>
        </is>
      </c>
      <c r="B1304" s="3" t="inlineStr">
        <is>
          <t>USA</t>
        </is>
      </c>
      <c r="C1304" s="3" t="inlineStr">
        <is>
          <t>Факт (CDC)</t>
        </is>
      </c>
      <c r="D1304" s="3" t="inlineStr">
        <is>
          <t>факт</t>
        </is>
      </c>
      <c r="E1304" s="3" t="n">
        <v>2012</v>
      </c>
      <c r="F1304" s="9" t="n">
        <v>1.8805</v>
      </c>
      <c r="G1304" s="3" t="inlineStr">
        <is>
          <t>tfr</t>
        </is>
      </c>
      <c r="H1304" s="13" t="inlineStr">
        <is>
          <t>https://www.cdc.gov/nchs/data/nvsr/nvsr75/nvsr75-02.pdf</t>
        </is>
      </c>
    </row>
    <row r="1305">
      <c r="A1305" s="3" t="inlineStr">
        <is>
          <t>США: рождаемость в расчётах Social Security и факт</t>
        </is>
      </c>
      <c r="B1305" s="3" t="inlineStr">
        <is>
          <t>USA</t>
        </is>
      </c>
      <c r="C1305" s="3" t="inlineStr">
        <is>
          <t>Факт (CDC)</t>
        </is>
      </c>
      <c r="D1305" s="3" t="inlineStr">
        <is>
          <t>факт</t>
        </is>
      </c>
      <c r="E1305" s="3" t="n">
        <v>2013</v>
      </c>
      <c r="F1305" s="9" t="n">
        <v>1.8575</v>
      </c>
      <c r="G1305" s="3" t="inlineStr">
        <is>
          <t>tfr</t>
        </is>
      </c>
      <c r="H1305" s="13" t="inlineStr">
        <is>
          <t>https://www.cdc.gov/nchs/data/nvsr/nvsr75/nvsr75-02.pdf</t>
        </is>
      </c>
    </row>
    <row r="1306">
      <c r="A1306" s="3" t="inlineStr">
        <is>
          <t>США: рождаемость в расчётах Social Security и факт</t>
        </is>
      </c>
      <c r="B1306" s="3" t="inlineStr">
        <is>
          <t>USA</t>
        </is>
      </c>
      <c r="C1306" s="3" t="inlineStr">
        <is>
          <t>Факт (CDC)</t>
        </is>
      </c>
      <c r="D1306" s="3" t="inlineStr">
        <is>
          <t>факт</t>
        </is>
      </c>
      <c r="E1306" s="3" t="n">
        <v>2014</v>
      </c>
      <c r="F1306" s="9" t="n">
        <v>1.8625</v>
      </c>
      <c r="G1306" s="3" t="inlineStr">
        <is>
          <t>tfr</t>
        </is>
      </c>
      <c r="H1306" s="13" t="inlineStr">
        <is>
          <t>https://www.cdc.gov/nchs/data/nvsr/nvsr75/nvsr75-02.pdf</t>
        </is>
      </c>
    </row>
    <row r="1307">
      <c r="A1307" s="3" t="inlineStr">
        <is>
          <t>США: рождаемость в расчётах Social Security и факт</t>
        </is>
      </c>
      <c r="B1307" s="3" t="inlineStr">
        <is>
          <t>USA</t>
        </is>
      </c>
      <c r="C1307" s="3" t="inlineStr">
        <is>
          <t>Факт (CDC)</t>
        </is>
      </c>
      <c r="D1307" s="3" t="inlineStr">
        <is>
          <t>факт</t>
        </is>
      </c>
      <c r="E1307" s="3" t="n">
        <v>2015</v>
      </c>
      <c r="F1307" s="9" t="n">
        <v>1.8435</v>
      </c>
      <c r="G1307" s="3" t="inlineStr">
        <is>
          <t>tfr</t>
        </is>
      </c>
      <c r="H1307" s="13" t="inlineStr">
        <is>
          <t>https://www.cdc.gov/nchs/data/nvsr/nvsr75/nvsr75-02.pdf</t>
        </is>
      </c>
    </row>
    <row r="1308">
      <c r="A1308" s="3" t="inlineStr">
        <is>
          <t>США: рождаемость в расчётах Social Security и факт</t>
        </is>
      </c>
      <c r="B1308" s="3" t="inlineStr">
        <is>
          <t>USA</t>
        </is>
      </c>
      <c r="C1308" s="3" t="inlineStr">
        <is>
          <t>Факт (CDC)</t>
        </is>
      </c>
      <c r="D1308" s="3" t="inlineStr">
        <is>
          <t>факт</t>
        </is>
      </c>
      <c r="E1308" s="3" t="n">
        <v>2016</v>
      </c>
      <c r="F1308" s="9" t="n">
        <v>1.8205</v>
      </c>
      <c r="G1308" s="3" t="inlineStr">
        <is>
          <t>tfr</t>
        </is>
      </c>
      <c r="H1308" s="13" t="inlineStr">
        <is>
          <t>https://www.cdc.gov/nchs/data/nvsr/nvsr75/nvsr75-02.pdf</t>
        </is>
      </c>
    </row>
    <row r="1309">
      <c r="A1309" s="3" t="inlineStr">
        <is>
          <t>США: рождаемость в расчётах Social Security и факт</t>
        </is>
      </c>
      <c r="B1309" s="3" t="inlineStr">
        <is>
          <t>USA</t>
        </is>
      </c>
      <c r="C1309" s="3" t="inlineStr">
        <is>
          <t>Факт (CDC)</t>
        </is>
      </c>
      <c r="D1309" s="3" t="inlineStr">
        <is>
          <t>факт</t>
        </is>
      </c>
      <c r="E1309" s="3" t="n">
        <v>2017</v>
      </c>
      <c r="F1309" s="9" t="n">
        <v>1.7655</v>
      </c>
      <c r="G1309" s="3" t="inlineStr">
        <is>
          <t>tfr</t>
        </is>
      </c>
      <c r="H1309" s="13" t="inlineStr">
        <is>
          <t>https://www.cdc.gov/nchs/data/nvsr/nvsr75/nvsr75-02.pdf</t>
        </is>
      </c>
    </row>
    <row r="1310">
      <c r="A1310" s="3" t="inlineStr">
        <is>
          <t>США: рождаемость в расчётах Social Security и факт</t>
        </is>
      </c>
      <c r="B1310" s="3" t="inlineStr">
        <is>
          <t>USA</t>
        </is>
      </c>
      <c r="C1310" s="3" t="inlineStr">
        <is>
          <t>Факт (CDC)</t>
        </is>
      </c>
      <c r="D1310" s="3" t="inlineStr">
        <is>
          <t>факт</t>
        </is>
      </c>
      <c r="E1310" s="3" t="n">
        <v>2018</v>
      </c>
      <c r="F1310" s="9" t="n">
        <v>1.7295</v>
      </c>
      <c r="G1310" s="3" t="inlineStr">
        <is>
          <t>tfr</t>
        </is>
      </c>
      <c r="H1310" s="13" t="inlineStr">
        <is>
          <t>https://www.cdc.gov/nchs/data/nvsr/nvsr75/nvsr75-02.pdf</t>
        </is>
      </c>
    </row>
    <row r="1311">
      <c r="A1311" s="3" t="inlineStr">
        <is>
          <t>США: рождаемость в расчётах Social Security и факт</t>
        </is>
      </c>
      <c r="B1311" s="3" t="inlineStr">
        <is>
          <t>USA</t>
        </is>
      </c>
      <c r="C1311" s="3" t="inlineStr">
        <is>
          <t>Факт (CDC)</t>
        </is>
      </c>
      <c r="D1311" s="3" t="inlineStr">
        <is>
          <t>факт</t>
        </is>
      </c>
      <c r="E1311" s="3" t="n">
        <v>2019</v>
      </c>
      <c r="F1311" s="9" t="n">
        <v>1.706</v>
      </c>
      <c r="G1311" s="3" t="inlineStr">
        <is>
          <t>tfr</t>
        </is>
      </c>
      <c r="H1311" s="13" t="inlineStr">
        <is>
          <t>https://www.cdc.gov/nchs/data/nvsr/nvsr75/nvsr75-02.pdf</t>
        </is>
      </c>
    </row>
    <row r="1312">
      <c r="A1312" s="3" t="inlineStr">
        <is>
          <t>США: рождаемость в расчётах Social Security и факт</t>
        </is>
      </c>
      <c r="B1312" s="3" t="inlineStr">
        <is>
          <t>USA</t>
        </is>
      </c>
      <c r="C1312" s="3" t="inlineStr">
        <is>
          <t>Факт (CDC)</t>
        </is>
      </c>
      <c r="D1312" s="3" t="inlineStr">
        <is>
          <t>факт</t>
        </is>
      </c>
      <c r="E1312" s="3" t="n">
        <v>2020</v>
      </c>
      <c r="F1312" s="9" t="n">
        <v>1.6415</v>
      </c>
      <c r="G1312" s="3" t="inlineStr">
        <is>
          <t>tfr</t>
        </is>
      </c>
      <c r="H1312" s="13" t="inlineStr">
        <is>
          <t>https://www.cdc.gov/nchs/data/nvsr/nvsr75/nvsr75-02.pdf</t>
        </is>
      </c>
    </row>
    <row r="1313">
      <c r="A1313" s="3" t="inlineStr">
        <is>
          <t>США: рождаемость в расчётах Social Security и факт</t>
        </is>
      </c>
      <c r="B1313" s="3" t="inlineStr">
        <is>
          <t>USA</t>
        </is>
      </c>
      <c r="C1313" s="3" t="inlineStr">
        <is>
          <t>Факт (CDC)</t>
        </is>
      </c>
      <c r="D1313" s="3" t="inlineStr">
        <is>
          <t>факт</t>
        </is>
      </c>
      <c r="E1313" s="3" t="n">
        <v>2021</v>
      </c>
      <c r="F1313" s="9" t="n">
        <v>1.664</v>
      </c>
      <c r="G1313" s="3" t="inlineStr">
        <is>
          <t>tfr</t>
        </is>
      </c>
      <c r="H1313" s="13" t="inlineStr">
        <is>
          <t>https://www.cdc.gov/nchs/data/nvsr/nvsr75/nvsr75-02.pdf</t>
        </is>
      </c>
    </row>
    <row r="1314">
      <c r="A1314" s="3" t="inlineStr">
        <is>
          <t>США: рождаемость в расчётах Social Security и факт</t>
        </is>
      </c>
      <c r="B1314" s="3" t="inlineStr">
        <is>
          <t>USA</t>
        </is>
      </c>
      <c r="C1314" s="3" t="inlineStr">
        <is>
          <t>Факт (CDC)</t>
        </is>
      </c>
      <c r="D1314" s="3" t="inlineStr">
        <is>
          <t>факт</t>
        </is>
      </c>
      <c r="E1314" s="3" t="n">
        <v>2022</v>
      </c>
      <c r="F1314" s="9" t="n">
        <v>1.6565</v>
      </c>
      <c r="G1314" s="3" t="inlineStr">
        <is>
          <t>tfr</t>
        </is>
      </c>
      <c r="H1314" s="13" t="inlineStr">
        <is>
          <t>https://www.cdc.gov/nchs/data/nvsr/nvsr75/nvsr75-02.pdf</t>
        </is>
      </c>
    </row>
    <row r="1315">
      <c r="A1315" s="3" t="inlineStr">
        <is>
          <t>США: рождаемость в расчётах Social Security и факт</t>
        </is>
      </c>
      <c r="B1315" s="3" t="inlineStr">
        <is>
          <t>USA</t>
        </is>
      </c>
      <c r="C1315" s="3" t="inlineStr">
        <is>
          <t>Факт (CDC)</t>
        </is>
      </c>
      <c r="D1315" s="3" t="inlineStr">
        <is>
          <t>факт</t>
        </is>
      </c>
      <c r="E1315" s="3" t="n">
        <v>2023</v>
      </c>
      <c r="F1315" s="9" t="n">
        <v>1.621</v>
      </c>
      <c r="G1315" s="3" t="inlineStr">
        <is>
          <t>tfr</t>
        </is>
      </c>
      <c r="H1315" s="13" t="inlineStr">
        <is>
          <t>https://www.cdc.gov/nchs/data/nvsr/nvsr75/nvsr75-02.pdf</t>
        </is>
      </c>
    </row>
    <row r="1316">
      <c r="A1316" s="3" t="inlineStr">
        <is>
          <t>США: рождаемость в расчётах Social Security и факт</t>
        </is>
      </c>
      <c r="B1316" s="3" t="inlineStr">
        <is>
          <t>USA</t>
        </is>
      </c>
      <c r="C1316" s="3" t="inlineStr">
        <is>
          <t>Факт (CDC)</t>
        </is>
      </c>
      <c r="D1316" s="3" t="inlineStr">
        <is>
          <t>факт</t>
        </is>
      </c>
      <c r="E1316" s="3" t="n">
        <v>2024</v>
      </c>
      <c r="F1316" s="9" t="n">
        <v>1.5995</v>
      </c>
      <c r="G1316" s="3" t="inlineStr">
        <is>
          <t>tfr</t>
        </is>
      </c>
      <c r="H1316" s="13" t="inlineStr">
        <is>
          <t>https://www.cdc.gov/nchs/data/nvsr/nvsr75/nvsr75-02.pdf</t>
        </is>
      </c>
    </row>
    <row r="1317">
      <c r="A1317" s="3" t="inlineStr">
        <is>
          <t>США: рождаемость в расчётах Social Security и факт</t>
        </is>
      </c>
      <c r="B1317" s="3" t="inlineStr">
        <is>
          <t>USA</t>
        </is>
      </c>
      <c r="C1317" s="3" t="inlineStr">
        <is>
          <t>SSA 2010</t>
        </is>
      </c>
      <c r="D1317" s="3" t="inlineStr">
        <is>
          <t>прогноз</t>
        </is>
      </c>
      <c r="E1317" s="3" t="n">
        <v>2010</v>
      </c>
      <c r="F1317" s="9" t="n">
        <v>2.08</v>
      </c>
      <c r="G1317" s="3" t="inlineStr">
        <is>
          <t>tfr</t>
        </is>
      </c>
      <c r="H1317" s="13" t="inlineStr">
        <is>
          <t>https://www.ssa.gov/oact/TR/2010/lr5a1.html</t>
        </is>
      </c>
    </row>
    <row r="1318">
      <c r="A1318" s="3" t="inlineStr">
        <is>
          <t>США: рождаемость в расчётах Social Security и факт</t>
        </is>
      </c>
      <c r="B1318" s="3" t="inlineStr">
        <is>
          <t>USA</t>
        </is>
      </c>
      <c r="C1318" s="3" t="inlineStr">
        <is>
          <t>SSA 2010</t>
        </is>
      </c>
      <c r="D1318" s="3" t="inlineStr">
        <is>
          <t>прогноз</t>
        </is>
      </c>
      <c r="E1318" s="3" t="n">
        <v>2011</v>
      </c>
      <c r="F1318" s="9" t="n">
        <v>2.08</v>
      </c>
      <c r="G1318" s="3" t="inlineStr">
        <is>
          <t>tfr</t>
        </is>
      </c>
      <c r="H1318" s="13" t="inlineStr">
        <is>
          <t>https://www.ssa.gov/oact/TR/2010/lr5a1.html</t>
        </is>
      </c>
    </row>
    <row r="1319">
      <c r="A1319" s="3" t="inlineStr">
        <is>
          <t>США: рождаемость в расчётах Social Security и факт</t>
        </is>
      </c>
      <c r="B1319" s="3" t="inlineStr">
        <is>
          <t>USA</t>
        </is>
      </c>
      <c r="C1319" s="3" t="inlineStr">
        <is>
          <t>SSA 2010</t>
        </is>
      </c>
      <c r="D1319" s="3" t="inlineStr">
        <is>
          <t>прогноз</t>
        </is>
      </c>
      <c r="E1319" s="3" t="n">
        <v>2012</v>
      </c>
      <c r="F1319" s="9" t="n">
        <v>2.08</v>
      </c>
      <c r="G1319" s="3" t="inlineStr">
        <is>
          <t>tfr</t>
        </is>
      </c>
      <c r="H1319" s="13" t="inlineStr">
        <is>
          <t>https://www.ssa.gov/oact/TR/2010/lr5a1.html</t>
        </is>
      </c>
    </row>
    <row r="1320">
      <c r="A1320" s="3" t="inlineStr">
        <is>
          <t>США: рождаемость в расчётах Social Security и факт</t>
        </is>
      </c>
      <c r="B1320" s="3" t="inlineStr">
        <is>
          <t>USA</t>
        </is>
      </c>
      <c r="C1320" s="3" t="inlineStr">
        <is>
          <t>SSA 2010</t>
        </is>
      </c>
      <c r="D1320" s="3" t="inlineStr">
        <is>
          <t>прогноз</t>
        </is>
      </c>
      <c r="E1320" s="3" t="n">
        <v>2013</v>
      </c>
      <c r="F1320" s="9" t="n">
        <v>2.07</v>
      </c>
      <c r="G1320" s="3" t="inlineStr">
        <is>
          <t>tfr</t>
        </is>
      </c>
      <c r="H1320" s="13" t="inlineStr">
        <is>
          <t>https://www.ssa.gov/oact/TR/2010/lr5a1.html</t>
        </is>
      </c>
    </row>
    <row r="1321">
      <c r="A1321" s="3" t="inlineStr">
        <is>
          <t>США: рождаемость в расчётах Social Security и факт</t>
        </is>
      </c>
      <c r="B1321" s="3" t="inlineStr">
        <is>
          <t>USA</t>
        </is>
      </c>
      <c r="C1321" s="3" t="inlineStr">
        <is>
          <t>SSA 2010</t>
        </is>
      </c>
      <c r="D1321" s="3" t="inlineStr">
        <is>
          <t>прогноз</t>
        </is>
      </c>
      <c r="E1321" s="3" t="n">
        <v>2014</v>
      </c>
      <c r="F1321" s="9" t="n">
        <v>2.07</v>
      </c>
      <c r="G1321" s="3" t="inlineStr">
        <is>
          <t>tfr</t>
        </is>
      </c>
      <c r="H1321" s="13" t="inlineStr">
        <is>
          <t>https://www.ssa.gov/oact/TR/2010/lr5a1.html</t>
        </is>
      </c>
    </row>
    <row r="1322">
      <c r="A1322" s="3" t="inlineStr">
        <is>
          <t>США: рождаемость в расчётах Social Security и факт</t>
        </is>
      </c>
      <c r="B1322" s="3" t="inlineStr">
        <is>
          <t>USA</t>
        </is>
      </c>
      <c r="C1322" s="3" t="inlineStr">
        <is>
          <t>SSA 2010</t>
        </is>
      </c>
      <c r="D1322" s="3" t="inlineStr">
        <is>
          <t>прогноз</t>
        </is>
      </c>
      <c r="E1322" s="3" t="n">
        <v>2015</v>
      </c>
      <c r="F1322" s="9" t="n">
        <v>2.07</v>
      </c>
      <c r="G1322" s="3" t="inlineStr">
        <is>
          <t>tfr</t>
        </is>
      </c>
      <c r="H1322" s="13" t="inlineStr">
        <is>
          <t>https://www.ssa.gov/oact/TR/2010/lr5a1.html</t>
        </is>
      </c>
    </row>
    <row r="1323">
      <c r="A1323" s="3" t="inlineStr">
        <is>
          <t>США: рождаемость в расчётах Social Security и факт</t>
        </is>
      </c>
      <c r="B1323" s="3" t="inlineStr">
        <is>
          <t>USA</t>
        </is>
      </c>
      <c r="C1323" s="3" t="inlineStr">
        <is>
          <t>SSA 2010</t>
        </is>
      </c>
      <c r="D1323" s="3" t="inlineStr">
        <is>
          <t>прогноз</t>
        </is>
      </c>
      <c r="E1323" s="3" t="n">
        <v>2016</v>
      </c>
      <c r="F1323" s="9" t="n">
        <v>2.06</v>
      </c>
      <c r="G1323" s="3" t="inlineStr">
        <is>
          <t>tfr</t>
        </is>
      </c>
      <c r="H1323" s="13" t="inlineStr">
        <is>
          <t>https://www.ssa.gov/oact/TR/2010/lr5a1.html</t>
        </is>
      </c>
    </row>
    <row r="1324">
      <c r="A1324" s="3" t="inlineStr">
        <is>
          <t>США: рождаемость в расчётах Social Security и факт</t>
        </is>
      </c>
      <c r="B1324" s="3" t="inlineStr">
        <is>
          <t>USA</t>
        </is>
      </c>
      <c r="C1324" s="3" t="inlineStr">
        <is>
          <t>SSA 2010</t>
        </is>
      </c>
      <c r="D1324" s="3" t="inlineStr">
        <is>
          <t>прогноз</t>
        </is>
      </c>
      <c r="E1324" s="3" t="n">
        <v>2017</v>
      </c>
      <c r="F1324" s="9" t="n">
        <v>2.06</v>
      </c>
      <c r="G1324" s="3" t="inlineStr">
        <is>
          <t>tfr</t>
        </is>
      </c>
      <c r="H1324" s="13" t="inlineStr">
        <is>
          <t>https://www.ssa.gov/oact/TR/2010/lr5a1.html</t>
        </is>
      </c>
    </row>
    <row r="1325">
      <c r="A1325" s="3" t="inlineStr">
        <is>
          <t>США: рождаемость в расчётах Social Security и факт</t>
        </is>
      </c>
      <c r="B1325" s="3" t="inlineStr">
        <is>
          <t>USA</t>
        </is>
      </c>
      <c r="C1325" s="3" t="inlineStr">
        <is>
          <t>SSA 2010</t>
        </is>
      </c>
      <c r="D1325" s="3" t="inlineStr">
        <is>
          <t>прогноз</t>
        </is>
      </c>
      <c r="E1325" s="3" t="n">
        <v>2018</v>
      </c>
      <c r="F1325" s="9" t="n">
        <v>2.06</v>
      </c>
      <c r="G1325" s="3" t="inlineStr">
        <is>
          <t>tfr</t>
        </is>
      </c>
      <c r="H1325" s="13" t="inlineStr">
        <is>
          <t>https://www.ssa.gov/oact/TR/2010/lr5a1.html</t>
        </is>
      </c>
    </row>
    <row r="1326">
      <c r="A1326" s="3" t="inlineStr">
        <is>
          <t>США: рождаемость в расчётах Social Security и факт</t>
        </is>
      </c>
      <c r="B1326" s="3" t="inlineStr">
        <is>
          <t>USA</t>
        </is>
      </c>
      <c r="C1326" s="3" t="inlineStr">
        <is>
          <t>SSA 2010</t>
        </is>
      </c>
      <c r="D1326" s="3" t="inlineStr">
        <is>
          <t>прогноз</t>
        </is>
      </c>
      <c r="E1326" s="3" t="n">
        <v>2019</v>
      </c>
      <c r="F1326" s="9" t="n">
        <v>2.05</v>
      </c>
      <c r="G1326" s="3" t="inlineStr">
        <is>
          <t>tfr</t>
        </is>
      </c>
      <c r="H1326" s="13" t="inlineStr">
        <is>
          <t>https://www.ssa.gov/oact/TR/2010/lr5a1.html</t>
        </is>
      </c>
    </row>
    <row r="1327">
      <c r="A1327" s="3" t="inlineStr">
        <is>
          <t>США: рождаемость в расчётах Social Security и факт</t>
        </is>
      </c>
      <c r="B1327" s="3" t="inlineStr">
        <is>
          <t>USA</t>
        </is>
      </c>
      <c r="C1327" s="3" t="inlineStr">
        <is>
          <t>SSA 2010</t>
        </is>
      </c>
      <c r="D1327" s="3" t="inlineStr">
        <is>
          <t>прогноз</t>
        </is>
      </c>
      <c r="E1327" s="3" t="n">
        <v>2020</v>
      </c>
      <c r="F1327" s="9" t="n">
        <v>2.05</v>
      </c>
      <c r="G1327" s="3" t="inlineStr">
        <is>
          <t>tfr</t>
        </is>
      </c>
      <c r="H1327" s="13" t="inlineStr">
        <is>
          <t>https://www.ssa.gov/oact/TR/2010/lr5a1.html</t>
        </is>
      </c>
    </row>
    <row r="1328">
      <c r="A1328" s="3" t="inlineStr">
        <is>
          <t>США: рождаемость в расчётах Social Security и факт</t>
        </is>
      </c>
      <c r="B1328" s="3" t="inlineStr">
        <is>
          <t>USA</t>
        </is>
      </c>
      <c r="C1328" s="3" t="inlineStr">
        <is>
          <t>SSA 2010</t>
        </is>
      </c>
      <c r="D1328" s="3" t="inlineStr">
        <is>
          <t>прогноз</t>
        </is>
      </c>
      <c r="E1328" s="3" t="n">
        <v>2021</v>
      </c>
      <c r="F1328" s="9" t="n">
        <v>2.05</v>
      </c>
      <c r="G1328" s="3" t="inlineStr">
        <is>
          <t>tfr</t>
        </is>
      </c>
      <c r="H1328" s="13" t="inlineStr">
        <is>
          <t>https://www.ssa.gov/oact/TR/2010/lr5a1.html</t>
        </is>
      </c>
    </row>
    <row r="1329">
      <c r="A1329" s="3" t="inlineStr">
        <is>
          <t>США: рождаемость в расчётах Social Security и факт</t>
        </is>
      </c>
      <c r="B1329" s="3" t="inlineStr">
        <is>
          <t>USA</t>
        </is>
      </c>
      <c r="C1329" s="3" t="inlineStr">
        <is>
          <t>SSA 2010</t>
        </is>
      </c>
      <c r="D1329" s="3" t="inlineStr">
        <is>
          <t>прогноз</t>
        </is>
      </c>
      <c r="E1329" s="3" t="n">
        <v>2022</v>
      </c>
      <c r="F1329" s="9" t="n">
        <v>2.04</v>
      </c>
      <c r="G1329" s="3" t="inlineStr">
        <is>
          <t>tfr</t>
        </is>
      </c>
      <c r="H1329" s="13" t="inlineStr">
        <is>
          <t>https://www.ssa.gov/oact/TR/2010/lr5a1.html</t>
        </is>
      </c>
    </row>
    <row r="1330">
      <c r="A1330" s="3" t="inlineStr">
        <is>
          <t>США: рождаемость в расчётах Social Security и факт</t>
        </is>
      </c>
      <c r="B1330" s="3" t="inlineStr">
        <is>
          <t>USA</t>
        </is>
      </c>
      <c r="C1330" s="3" t="inlineStr">
        <is>
          <t>SSA 2010</t>
        </is>
      </c>
      <c r="D1330" s="3" t="inlineStr">
        <is>
          <t>прогноз</t>
        </is>
      </c>
      <c r="E1330" s="3" t="n">
        <v>2023</v>
      </c>
      <c r="F1330" s="9" t="n">
        <v>2.04</v>
      </c>
      <c r="G1330" s="3" t="inlineStr">
        <is>
          <t>tfr</t>
        </is>
      </c>
      <c r="H1330" s="13" t="inlineStr">
        <is>
          <t>https://www.ssa.gov/oact/TR/2010/lr5a1.html</t>
        </is>
      </c>
    </row>
    <row r="1331">
      <c r="A1331" s="3" t="inlineStr">
        <is>
          <t>США: рождаемость в расчётах Social Security и факт</t>
        </is>
      </c>
      <c r="B1331" s="3" t="inlineStr">
        <is>
          <t>USA</t>
        </is>
      </c>
      <c r="C1331" s="3" t="inlineStr">
        <is>
          <t>SSA 2010</t>
        </is>
      </c>
      <c r="D1331" s="3" t="inlineStr">
        <is>
          <t>прогноз</t>
        </is>
      </c>
      <c r="E1331" s="3" t="n">
        <v>2024</v>
      </c>
      <c r="F1331" s="9" t="n">
        <v>2.03</v>
      </c>
      <c r="G1331" s="3" t="inlineStr">
        <is>
          <t>tfr</t>
        </is>
      </c>
      <c r="H1331" s="13" t="inlineStr">
        <is>
          <t>https://www.ssa.gov/oact/TR/2010/lr5a1.html</t>
        </is>
      </c>
    </row>
    <row r="1332">
      <c r="A1332" s="3" t="inlineStr">
        <is>
          <t>США: рождаемость в расчётах Social Security и факт</t>
        </is>
      </c>
      <c r="B1332" s="3" t="inlineStr">
        <is>
          <t>USA</t>
        </is>
      </c>
      <c r="C1332" s="3" t="inlineStr">
        <is>
          <t>SSA 2010</t>
        </is>
      </c>
      <c r="D1332" s="3" t="inlineStr">
        <is>
          <t>прогноз</t>
        </is>
      </c>
      <c r="E1332" s="3" t="n">
        <v>2025</v>
      </c>
      <c r="F1332" s="9" t="n">
        <v>2.03</v>
      </c>
      <c r="G1332" s="3" t="inlineStr">
        <is>
          <t>tfr</t>
        </is>
      </c>
      <c r="H1332" s="13" t="inlineStr">
        <is>
          <t>https://www.ssa.gov/oact/TR/2010/lr5a1.html</t>
        </is>
      </c>
    </row>
    <row r="1333">
      <c r="A1333" s="3" t="inlineStr">
        <is>
          <t>США: рождаемость в расчётах Social Security и факт</t>
        </is>
      </c>
      <c r="B1333" s="3" t="inlineStr">
        <is>
          <t>USA</t>
        </is>
      </c>
      <c r="C1333" s="3" t="inlineStr">
        <is>
          <t>SSA 2010</t>
        </is>
      </c>
      <c r="D1333" s="3" t="inlineStr">
        <is>
          <t>прогноз</t>
        </is>
      </c>
      <c r="E1333" s="3" t="n">
        <v>2026</v>
      </c>
      <c r="F1333" s="9" t="n">
        <v>2.03</v>
      </c>
      <c r="G1333" s="3" t="inlineStr">
        <is>
          <t>tfr</t>
        </is>
      </c>
      <c r="H1333" s="13" t="inlineStr">
        <is>
          <t>https://www.ssa.gov/oact/TR/2010/lr5a1.html</t>
        </is>
      </c>
    </row>
    <row r="1334">
      <c r="A1334" s="3" t="inlineStr">
        <is>
          <t>США: рождаемость в расчётах Social Security и факт</t>
        </is>
      </c>
      <c r="B1334" s="3" t="inlineStr">
        <is>
          <t>USA</t>
        </is>
      </c>
      <c r="C1334" s="3" t="inlineStr">
        <is>
          <t>SSA 2010</t>
        </is>
      </c>
      <c r="D1334" s="3" t="inlineStr">
        <is>
          <t>прогноз</t>
        </is>
      </c>
      <c r="E1334" s="3" t="n">
        <v>2027</v>
      </c>
      <c r="F1334" s="9" t="n">
        <v>2.02</v>
      </c>
      <c r="G1334" s="3" t="inlineStr">
        <is>
          <t>tfr</t>
        </is>
      </c>
      <c r="H1334" s="13" t="inlineStr">
        <is>
          <t>https://www.ssa.gov/oact/TR/2010/lr5a1.html</t>
        </is>
      </c>
    </row>
    <row r="1335">
      <c r="A1335" s="3" t="inlineStr">
        <is>
          <t>США: рождаемость в расчётах Social Security и факт</t>
        </is>
      </c>
      <c r="B1335" s="3" t="inlineStr">
        <is>
          <t>USA</t>
        </is>
      </c>
      <c r="C1335" s="3" t="inlineStr">
        <is>
          <t>SSA 2010</t>
        </is>
      </c>
      <c r="D1335" s="3" t="inlineStr">
        <is>
          <t>прогноз</t>
        </is>
      </c>
      <c r="E1335" s="3" t="n">
        <v>2028</v>
      </c>
      <c r="F1335" s="9" t="n">
        <v>2.02</v>
      </c>
      <c r="G1335" s="3" t="inlineStr">
        <is>
          <t>tfr</t>
        </is>
      </c>
      <c r="H1335" s="13" t="inlineStr">
        <is>
          <t>https://www.ssa.gov/oact/TR/2010/lr5a1.html</t>
        </is>
      </c>
    </row>
    <row r="1336">
      <c r="A1336" s="3" t="inlineStr">
        <is>
          <t>США: рождаемость в расчётах Social Security и факт</t>
        </is>
      </c>
      <c r="B1336" s="3" t="inlineStr">
        <is>
          <t>USA</t>
        </is>
      </c>
      <c r="C1336" s="3" t="inlineStr">
        <is>
          <t>SSA 2010</t>
        </is>
      </c>
      <c r="D1336" s="3" t="inlineStr">
        <is>
          <t>прогноз</t>
        </is>
      </c>
      <c r="E1336" s="3" t="n">
        <v>2029</v>
      </c>
      <c r="F1336" s="9" t="n">
        <v>2.02</v>
      </c>
      <c r="G1336" s="3" t="inlineStr">
        <is>
          <t>tfr</t>
        </is>
      </c>
      <c r="H1336" s="13" t="inlineStr">
        <is>
          <t>https://www.ssa.gov/oact/TR/2010/lr5a1.html</t>
        </is>
      </c>
    </row>
    <row r="1337">
      <c r="A1337" s="3" t="inlineStr">
        <is>
          <t>США: рождаемость в расчётах Social Security и факт</t>
        </is>
      </c>
      <c r="B1337" s="3" t="inlineStr">
        <is>
          <t>USA</t>
        </is>
      </c>
      <c r="C1337" s="3" t="inlineStr">
        <is>
          <t>SSA 2010</t>
        </is>
      </c>
      <c r="D1337" s="3" t="inlineStr">
        <is>
          <t>прогноз</t>
        </is>
      </c>
      <c r="E1337" s="3" t="n">
        <v>2030</v>
      </c>
      <c r="F1337" s="9" t="n">
        <v>2.01</v>
      </c>
      <c r="G1337" s="3" t="inlineStr">
        <is>
          <t>tfr</t>
        </is>
      </c>
      <c r="H1337" s="13" t="inlineStr">
        <is>
          <t>https://www.ssa.gov/oact/TR/2010/lr5a1.html</t>
        </is>
      </c>
    </row>
    <row r="1338">
      <c r="A1338" s="3" t="inlineStr">
        <is>
          <t>США: рождаемость в расчётах Social Security и факт</t>
        </is>
      </c>
      <c r="B1338" s="3" t="inlineStr">
        <is>
          <t>USA</t>
        </is>
      </c>
      <c r="C1338" s="3" t="inlineStr">
        <is>
          <t>SSA 2015</t>
        </is>
      </c>
      <c r="D1338" s="3" t="inlineStr">
        <is>
          <t>прогноз</t>
        </is>
      </c>
      <c r="E1338" s="3" t="n">
        <v>2015</v>
      </c>
      <c r="F1338" s="9" t="n">
        <v>1.91</v>
      </c>
      <c r="G1338" s="3" t="inlineStr">
        <is>
          <t>tfr</t>
        </is>
      </c>
      <c r="H1338" s="13" t="inlineStr">
        <is>
          <t>https://www.ssa.gov/oact/TR/2015/lr5a1.html</t>
        </is>
      </c>
    </row>
    <row r="1339">
      <c r="A1339" s="3" t="inlineStr">
        <is>
          <t>США: рождаемость в расчётах Social Security и факт</t>
        </is>
      </c>
      <c r="B1339" s="3" t="inlineStr">
        <is>
          <t>USA</t>
        </is>
      </c>
      <c r="C1339" s="3" t="inlineStr">
        <is>
          <t>SSA 2015</t>
        </is>
      </c>
      <c r="D1339" s="3" t="inlineStr">
        <is>
          <t>прогноз</t>
        </is>
      </c>
      <c r="E1339" s="3" t="n">
        <v>2016</v>
      </c>
      <c r="F1339" s="9" t="n">
        <v>1.93</v>
      </c>
      <c r="G1339" s="3" t="inlineStr">
        <is>
          <t>tfr</t>
        </is>
      </c>
      <c r="H1339" s="13" t="inlineStr">
        <is>
          <t>https://www.ssa.gov/oact/TR/2015/lr5a1.html</t>
        </is>
      </c>
    </row>
    <row r="1340">
      <c r="A1340" s="3" t="inlineStr">
        <is>
          <t>США: рождаемость в расчётах Social Security и факт</t>
        </is>
      </c>
      <c r="B1340" s="3" t="inlineStr">
        <is>
          <t>USA</t>
        </is>
      </c>
      <c r="C1340" s="3" t="inlineStr">
        <is>
          <t>SSA 2015</t>
        </is>
      </c>
      <c r="D1340" s="3" t="inlineStr">
        <is>
          <t>прогноз</t>
        </is>
      </c>
      <c r="E1340" s="3" t="n">
        <v>2017</v>
      </c>
      <c r="F1340" s="9" t="n">
        <v>1.96</v>
      </c>
      <c r="G1340" s="3" t="inlineStr">
        <is>
          <t>tfr</t>
        </is>
      </c>
      <c r="H1340" s="13" t="inlineStr">
        <is>
          <t>https://www.ssa.gov/oact/TR/2015/lr5a1.html</t>
        </is>
      </c>
    </row>
    <row r="1341">
      <c r="A1341" s="3" t="inlineStr">
        <is>
          <t>США: рождаемость в расчётах Social Security и факт</t>
        </is>
      </c>
      <c r="B1341" s="3" t="inlineStr">
        <is>
          <t>USA</t>
        </is>
      </c>
      <c r="C1341" s="3" t="inlineStr">
        <is>
          <t>SSA 2015</t>
        </is>
      </c>
      <c r="D1341" s="3" t="inlineStr">
        <is>
          <t>прогноз</t>
        </is>
      </c>
      <c r="E1341" s="3" t="n">
        <v>2018</v>
      </c>
      <c r="F1341" s="9" t="n">
        <v>1.99</v>
      </c>
      <c r="G1341" s="3" t="inlineStr">
        <is>
          <t>tfr</t>
        </is>
      </c>
      <c r="H1341" s="13" t="inlineStr">
        <is>
          <t>https://www.ssa.gov/oact/TR/2015/lr5a1.html</t>
        </is>
      </c>
    </row>
    <row r="1342">
      <c r="A1342" s="3" t="inlineStr">
        <is>
          <t>США: рождаемость в расчётах Social Security и факт</t>
        </is>
      </c>
      <c r="B1342" s="3" t="inlineStr">
        <is>
          <t>USA</t>
        </is>
      </c>
      <c r="C1342" s="3" t="inlineStr">
        <is>
          <t>SSA 2015</t>
        </is>
      </c>
      <c r="D1342" s="3" t="inlineStr">
        <is>
          <t>прогноз</t>
        </is>
      </c>
      <c r="E1342" s="3" t="n">
        <v>2019</v>
      </c>
      <c r="F1342" s="9" t="n">
        <v>2.02</v>
      </c>
      <c r="G1342" s="3" t="inlineStr">
        <is>
          <t>tfr</t>
        </is>
      </c>
      <c r="H1342" s="13" t="inlineStr">
        <is>
          <t>https://www.ssa.gov/oact/TR/2015/lr5a1.html</t>
        </is>
      </c>
    </row>
    <row r="1343">
      <c r="A1343" s="3" t="inlineStr">
        <is>
          <t>США: рождаемость в расчётах Social Security и факт</t>
        </is>
      </c>
      <c r="B1343" s="3" t="inlineStr">
        <is>
          <t>USA</t>
        </is>
      </c>
      <c r="C1343" s="3" t="inlineStr">
        <is>
          <t>SSA 2015</t>
        </is>
      </c>
      <c r="D1343" s="3" t="inlineStr">
        <is>
          <t>прогноз</t>
        </is>
      </c>
      <c r="E1343" s="3" t="n">
        <v>2020</v>
      </c>
      <c r="F1343" s="9" t="n">
        <v>2.04</v>
      </c>
      <c r="G1343" s="3" t="inlineStr">
        <is>
          <t>tfr</t>
        </is>
      </c>
      <c r="H1343" s="13" t="inlineStr">
        <is>
          <t>https://www.ssa.gov/oact/TR/2015/lr5a1.html</t>
        </is>
      </c>
    </row>
    <row r="1344">
      <c r="A1344" s="3" t="inlineStr">
        <is>
          <t>США: рождаемость в расчётах Social Security и факт</t>
        </is>
      </c>
      <c r="B1344" s="3" t="inlineStr">
        <is>
          <t>USA</t>
        </is>
      </c>
      <c r="C1344" s="3" t="inlineStr">
        <is>
          <t>SSA 2015</t>
        </is>
      </c>
      <c r="D1344" s="3" t="inlineStr">
        <is>
          <t>прогноз</t>
        </is>
      </c>
      <c r="E1344" s="3" t="n">
        <v>2021</v>
      </c>
      <c r="F1344" s="9" t="n">
        <v>2.05</v>
      </c>
      <c r="G1344" s="3" t="inlineStr">
        <is>
          <t>tfr</t>
        </is>
      </c>
      <c r="H1344" s="13" t="inlineStr">
        <is>
          <t>https://www.ssa.gov/oact/TR/2015/lr5a1.html</t>
        </is>
      </c>
    </row>
    <row r="1345">
      <c r="A1345" s="3" t="inlineStr">
        <is>
          <t>США: рождаемость в расчётах Social Security и факт</t>
        </is>
      </c>
      <c r="B1345" s="3" t="inlineStr">
        <is>
          <t>USA</t>
        </is>
      </c>
      <c r="C1345" s="3" t="inlineStr">
        <is>
          <t>SSA 2015</t>
        </is>
      </c>
      <c r="D1345" s="3" t="inlineStr">
        <is>
          <t>прогноз</t>
        </is>
      </c>
      <c r="E1345" s="3" t="n">
        <v>2022</v>
      </c>
      <c r="F1345" s="9" t="n">
        <v>2.07</v>
      </c>
      <c r="G1345" s="3" t="inlineStr">
        <is>
          <t>tfr</t>
        </is>
      </c>
      <c r="H1345" s="13" t="inlineStr">
        <is>
          <t>https://www.ssa.gov/oact/TR/2015/lr5a1.html</t>
        </is>
      </c>
    </row>
    <row r="1346">
      <c r="A1346" s="3" t="inlineStr">
        <is>
          <t>США: рождаемость в расчётах Social Security и факт</t>
        </is>
      </c>
      <c r="B1346" s="3" t="inlineStr">
        <is>
          <t>USA</t>
        </is>
      </c>
      <c r="C1346" s="3" t="inlineStr">
        <is>
          <t>SSA 2015</t>
        </is>
      </c>
      <c r="D1346" s="3" t="inlineStr">
        <is>
          <t>прогноз</t>
        </is>
      </c>
      <c r="E1346" s="3" t="n">
        <v>2023</v>
      </c>
      <c r="F1346" s="9" t="n">
        <v>2.05</v>
      </c>
      <c r="G1346" s="3" t="inlineStr">
        <is>
          <t>tfr</t>
        </is>
      </c>
      <c r="H1346" s="13" t="inlineStr">
        <is>
          <t>https://www.ssa.gov/oact/TR/2015/lr5a1.html</t>
        </is>
      </c>
    </row>
    <row r="1347">
      <c r="A1347" s="3" t="inlineStr">
        <is>
          <t>США: рождаемость в расчётах Social Security и факт</t>
        </is>
      </c>
      <c r="B1347" s="3" t="inlineStr">
        <is>
          <t>USA</t>
        </is>
      </c>
      <c r="C1347" s="3" t="inlineStr">
        <is>
          <t>SSA 2015</t>
        </is>
      </c>
      <c r="D1347" s="3" t="inlineStr">
        <is>
          <t>прогноз</t>
        </is>
      </c>
      <c r="E1347" s="3" t="n">
        <v>2024</v>
      </c>
      <c r="F1347" s="9" t="n">
        <v>2.04</v>
      </c>
      <c r="G1347" s="3" t="inlineStr">
        <is>
          <t>tfr</t>
        </is>
      </c>
      <c r="H1347" s="13" t="inlineStr">
        <is>
          <t>https://www.ssa.gov/oact/TR/2015/lr5a1.html</t>
        </is>
      </c>
    </row>
    <row r="1348">
      <c r="A1348" s="3" t="inlineStr">
        <is>
          <t>США: рождаемость в расчётах Social Security и факт</t>
        </is>
      </c>
      <c r="B1348" s="3" t="inlineStr">
        <is>
          <t>USA</t>
        </is>
      </c>
      <c r="C1348" s="3" t="inlineStr">
        <is>
          <t>SSA 2015</t>
        </is>
      </c>
      <c r="D1348" s="3" t="inlineStr">
        <is>
          <t>прогноз</t>
        </is>
      </c>
      <c r="E1348" s="3" t="n">
        <v>2025</v>
      </c>
      <c r="F1348" s="9" t="n">
        <v>2.03</v>
      </c>
      <c r="G1348" s="3" t="inlineStr">
        <is>
          <t>tfr</t>
        </is>
      </c>
      <c r="H1348" s="13" t="inlineStr">
        <is>
          <t>https://www.ssa.gov/oact/TR/2015/lr5a1.html</t>
        </is>
      </c>
    </row>
    <row r="1349">
      <c r="A1349" s="3" t="inlineStr">
        <is>
          <t>США: рождаемость в расчётах Social Security и факт</t>
        </is>
      </c>
      <c r="B1349" s="3" t="inlineStr">
        <is>
          <t>USA</t>
        </is>
      </c>
      <c r="C1349" s="3" t="inlineStr">
        <is>
          <t>SSA 2015</t>
        </is>
      </c>
      <c r="D1349" s="3" t="inlineStr">
        <is>
          <t>прогноз</t>
        </is>
      </c>
      <c r="E1349" s="3" t="n">
        <v>2026</v>
      </c>
      <c r="F1349" s="9" t="n">
        <v>2.01</v>
      </c>
      <c r="G1349" s="3" t="inlineStr">
        <is>
          <t>tfr</t>
        </is>
      </c>
      <c r="H1349" s="13" t="inlineStr">
        <is>
          <t>https://www.ssa.gov/oact/TR/2015/lr5a1.html</t>
        </is>
      </c>
    </row>
    <row r="1350">
      <c r="A1350" s="3" t="inlineStr">
        <is>
          <t>США: рождаемость в расчётах Social Security и факт</t>
        </is>
      </c>
      <c r="B1350" s="3" t="inlineStr">
        <is>
          <t>USA</t>
        </is>
      </c>
      <c r="C1350" s="3" t="inlineStr">
        <is>
          <t>SSA 2015</t>
        </is>
      </c>
      <c r="D1350" s="3" t="inlineStr">
        <is>
          <t>прогноз</t>
        </is>
      </c>
      <c r="E1350" s="3" t="n">
        <v>2027</v>
      </c>
      <c r="F1350" s="9" t="n">
        <v>2</v>
      </c>
      <c r="G1350" s="3" t="inlineStr">
        <is>
          <t>tfr</t>
        </is>
      </c>
      <c r="H1350" s="13" t="inlineStr">
        <is>
          <t>https://www.ssa.gov/oact/TR/2015/lr5a1.html</t>
        </is>
      </c>
    </row>
    <row r="1351">
      <c r="A1351" s="3" t="inlineStr">
        <is>
          <t>США: рождаемость в расчётах Social Security и факт</t>
        </is>
      </c>
      <c r="B1351" s="3" t="inlineStr">
        <is>
          <t>USA</t>
        </is>
      </c>
      <c r="C1351" s="3" t="inlineStr">
        <is>
          <t>SSA 2015</t>
        </is>
      </c>
      <c r="D1351" s="3" t="inlineStr">
        <is>
          <t>прогноз</t>
        </is>
      </c>
      <c r="E1351" s="3" t="n">
        <v>2028</v>
      </c>
      <c r="F1351" s="9" t="n">
        <v>2</v>
      </c>
      <c r="G1351" s="3" t="inlineStr">
        <is>
          <t>tfr</t>
        </is>
      </c>
      <c r="H1351" s="13" t="inlineStr">
        <is>
          <t>https://www.ssa.gov/oact/TR/2015/lr5a1.html</t>
        </is>
      </c>
    </row>
    <row r="1352">
      <c r="A1352" s="3" t="inlineStr">
        <is>
          <t>США: рождаемость в расчётах Social Security и факт</t>
        </is>
      </c>
      <c r="B1352" s="3" t="inlineStr">
        <is>
          <t>USA</t>
        </is>
      </c>
      <c r="C1352" s="3" t="inlineStr">
        <is>
          <t>SSA 2015</t>
        </is>
      </c>
      <c r="D1352" s="3" t="inlineStr">
        <is>
          <t>прогноз</t>
        </is>
      </c>
      <c r="E1352" s="3" t="n">
        <v>2029</v>
      </c>
      <c r="F1352" s="9" t="n">
        <v>2</v>
      </c>
      <c r="G1352" s="3" t="inlineStr">
        <is>
          <t>tfr</t>
        </is>
      </c>
      <c r="H1352" s="13" t="inlineStr">
        <is>
          <t>https://www.ssa.gov/oact/TR/2015/lr5a1.html</t>
        </is>
      </c>
    </row>
    <row r="1353">
      <c r="A1353" s="3" t="inlineStr">
        <is>
          <t>США: рождаемость в расчётах Social Security и факт</t>
        </is>
      </c>
      <c r="B1353" s="3" t="inlineStr">
        <is>
          <t>USA</t>
        </is>
      </c>
      <c r="C1353" s="3" t="inlineStr">
        <is>
          <t>SSA 2015</t>
        </is>
      </c>
      <c r="D1353" s="3" t="inlineStr">
        <is>
          <t>прогноз</t>
        </is>
      </c>
      <c r="E1353" s="3" t="n">
        <v>2030</v>
      </c>
      <c r="F1353" s="9" t="n">
        <v>2</v>
      </c>
      <c r="G1353" s="3" t="inlineStr">
        <is>
          <t>tfr</t>
        </is>
      </c>
      <c r="H1353" s="13" t="inlineStr">
        <is>
          <t>https://www.ssa.gov/oact/TR/2015/lr5a1.html</t>
        </is>
      </c>
    </row>
    <row r="1354">
      <c r="A1354" s="3" t="inlineStr">
        <is>
          <t>США: рождаемость в расчётах Social Security и факт</t>
        </is>
      </c>
      <c r="B1354" s="3" t="inlineStr">
        <is>
          <t>USA</t>
        </is>
      </c>
      <c r="C1354" s="3" t="inlineStr">
        <is>
          <t>SSA 2020</t>
        </is>
      </c>
      <c r="D1354" s="3" t="inlineStr">
        <is>
          <t>прогноз</t>
        </is>
      </c>
      <c r="E1354" s="3" t="n">
        <v>2020</v>
      </c>
      <c r="F1354" s="9" t="n">
        <v>1.69</v>
      </c>
      <c r="G1354" s="3" t="inlineStr">
        <is>
          <t>tfr</t>
        </is>
      </c>
      <c r="H1354" s="13" t="inlineStr">
        <is>
          <t>https://www.ssa.gov/oact/TR/2020/lr_5a1.html</t>
        </is>
      </c>
    </row>
    <row r="1355">
      <c r="A1355" s="3" t="inlineStr">
        <is>
          <t>США: рождаемость в расчётах Social Security и факт</t>
        </is>
      </c>
      <c r="B1355" s="3" t="inlineStr">
        <is>
          <t>USA</t>
        </is>
      </c>
      <c r="C1355" s="3" t="inlineStr">
        <is>
          <t>SSA 2020</t>
        </is>
      </c>
      <c r="D1355" s="3" t="inlineStr">
        <is>
          <t>прогноз</t>
        </is>
      </c>
      <c r="E1355" s="3" t="n">
        <v>2021</v>
      </c>
      <c r="F1355" s="9" t="n">
        <v>1.7</v>
      </c>
      <c r="G1355" s="3" t="inlineStr">
        <is>
          <t>tfr</t>
        </is>
      </c>
      <c r="H1355" s="13" t="inlineStr">
        <is>
          <t>https://www.ssa.gov/oact/TR/2020/lr_5a1.html</t>
        </is>
      </c>
    </row>
    <row r="1356">
      <c r="A1356" s="3" t="inlineStr">
        <is>
          <t>США: рождаемость в расчётах Social Security и факт</t>
        </is>
      </c>
      <c r="B1356" s="3" t="inlineStr">
        <is>
          <t>USA</t>
        </is>
      </c>
      <c r="C1356" s="3" t="inlineStr">
        <is>
          <t>SSA 2020</t>
        </is>
      </c>
      <c r="D1356" s="3" t="inlineStr">
        <is>
          <t>прогноз</t>
        </is>
      </c>
      <c r="E1356" s="3" t="n">
        <v>2022</v>
      </c>
      <c r="F1356" s="9" t="n">
        <v>1.73</v>
      </c>
      <c r="G1356" s="3" t="inlineStr">
        <is>
          <t>tfr</t>
        </is>
      </c>
      <c r="H1356" s="13" t="inlineStr">
        <is>
          <t>https://www.ssa.gov/oact/TR/2020/lr_5a1.html</t>
        </is>
      </c>
    </row>
    <row r="1357">
      <c r="A1357" s="3" t="inlineStr">
        <is>
          <t>США: рождаемость в расчётах Social Security и факт</t>
        </is>
      </c>
      <c r="B1357" s="3" t="inlineStr">
        <is>
          <t>USA</t>
        </is>
      </c>
      <c r="C1357" s="3" t="inlineStr">
        <is>
          <t>SSA 2020</t>
        </is>
      </c>
      <c r="D1357" s="3" t="inlineStr">
        <is>
          <t>прогноз</t>
        </is>
      </c>
      <c r="E1357" s="3" t="n">
        <v>2023</v>
      </c>
      <c r="F1357" s="9" t="n">
        <v>1.77</v>
      </c>
      <c r="G1357" s="3" t="inlineStr">
        <is>
          <t>tfr</t>
        </is>
      </c>
      <c r="H1357" s="13" t="inlineStr">
        <is>
          <t>https://www.ssa.gov/oact/TR/2020/lr_5a1.html</t>
        </is>
      </c>
    </row>
    <row r="1358">
      <c r="A1358" s="3" t="inlineStr">
        <is>
          <t>США: рождаемость в расчётах Social Security и факт</t>
        </is>
      </c>
      <c r="B1358" s="3" t="inlineStr">
        <is>
          <t>USA</t>
        </is>
      </c>
      <c r="C1358" s="3" t="inlineStr">
        <is>
          <t>SSA 2020</t>
        </is>
      </c>
      <c r="D1358" s="3" t="inlineStr">
        <is>
          <t>прогноз</t>
        </is>
      </c>
      <c r="E1358" s="3" t="n">
        <v>2024</v>
      </c>
      <c r="F1358" s="9" t="n">
        <v>1.82</v>
      </c>
      <c r="G1358" s="3" t="inlineStr">
        <is>
          <t>tfr</t>
        </is>
      </c>
      <c r="H1358" s="13" t="inlineStr">
        <is>
          <t>https://www.ssa.gov/oact/TR/2020/lr_5a1.html</t>
        </is>
      </c>
    </row>
    <row r="1359">
      <c r="A1359" s="3" t="inlineStr">
        <is>
          <t>США: рождаемость в расчётах Social Security и факт</t>
        </is>
      </c>
      <c r="B1359" s="3" t="inlineStr">
        <is>
          <t>USA</t>
        </is>
      </c>
      <c r="C1359" s="3" t="inlineStr">
        <is>
          <t>SSA 2020</t>
        </is>
      </c>
      <c r="D1359" s="3" t="inlineStr">
        <is>
          <t>прогноз</t>
        </is>
      </c>
      <c r="E1359" s="3" t="n">
        <v>2025</v>
      </c>
      <c r="F1359" s="9" t="n">
        <v>1.87</v>
      </c>
      <c r="G1359" s="3" t="inlineStr">
        <is>
          <t>tfr</t>
        </is>
      </c>
      <c r="H1359" s="13" t="inlineStr">
        <is>
          <t>https://www.ssa.gov/oact/TR/2020/lr_5a1.html</t>
        </is>
      </c>
    </row>
    <row r="1360">
      <c r="A1360" s="3" t="inlineStr">
        <is>
          <t>США: рождаемость в расчётах Social Security и факт</t>
        </is>
      </c>
      <c r="B1360" s="3" t="inlineStr">
        <is>
          <t>USA</t>
        </is>
      </c>
      <c r="C1360" s="3" t="inlineStr">
        <is>
          <t>SSA 2020</t>
        </is>
      </c>
      <c r="D1360" s="3" t="inlineStr">
        <is>
          <t>прогноз</t>
        </is>
      </c>
      <c r="E1360" s="3" t="n">
        <v>2026</v>
      </c>
      <c r="F1360" s="9" t="n">
        <v>1.91</v>
      </c>
      <c r="G1360" s="3" t="inlineStr">
        <is>
          <t>tfr</t>
        </is>
      </c>
      <c r="H1360" s="13" t="inlineStr">
        <is>
          <t>https://www.ssa.gov/oact/TR/2020/lr_5a1.html</t>
        </is>
      </c>
    </row>
    <row r="1361">
      <c r="A1361" s="3" t="inlineStr">
        <is>
          <t>США: рождаемость в расчётах Social Security и факт</t>
        </is>
      </c>
      <c r="B1361" s="3" t="inlineStr">
        <is>
          <t>USA</t>
        </is>
      </c>
      <c r="C1361" s="3" t="inlineStr">
        <is>
          <t>SSA 2020</t>
        </is>
      </c>
      <c r="D1361" s="3" t="inlineStr">
        <is>
          <t>прогноз</t>
        </is>
      </c>
      <c r="E1361" s="3" t="n">
        <v>2027</v>
      </c>
      <c r="F1361" s="9" t="n">
        <v>1.93</v>
      </c>
      <c r="G1361" s="3" t="inlineStr">
        <is>
          <t>tfr</t>
        </is>
      </c>
      <c r="H1361" s="13" t="inlineStr">
        <is>
          <t>https://www.ssa.gov/oact/TR/2020/lr_5a1.html</t>
        </is>
      </c>
    </row>
    <row r="1362">
      <c r="A1362" s="3" t="inlineStr">
        <is>
          <t>США: рождаемость в расчётах Social Security и факт</t>
        </is>
      </c>
      <c r="B1362" s="3" t="inlineStr">
        <is>
          <t>USA</t>
        </is>
      </c>
      <c r="C1362" s="3" t="inlineStr">
        <is>
          <t>SSA 2020</t>
        </is>
      </c>
      <c r="D1362" s="3" t="inlineStr">
        <is>
          <t>прогноз</t>
        </is>
      </c>
      <c r="E1362" s="3" t="n">
        <v>2028</v>
      </c>
      <c r="F1362" s="9" t="n">
        <v>1.94</v>
      </c>
      <c r="G1362" s="3" t="inlineStr">
        <is>
          <t>tfr</t>
        </is>
      </c>
      <c r="H1362" s="13" t="inlineStr">
        <is>
          <t>https://www.ssa.gov/oact/TR/2020/lr_5a1.html</t>
        </is>
      </c>
    </row>
    <row r="1363">
      <c r="A1363" s="3" t="inlineStr">
        <is>
          <t>США: рождаемость в расчётах Social Security и факт</t>
        </is>
      </c>
      <c r="B1363" s="3" t="inlineStr">
        <is>
          <t>USA</t>
        </is>
      </c>
      <c r="C1363" s="3" t="inlineStr">
        <is>
          <t>SSA 2020</t>
        </is>
      </c>
      <c r="D1363" s="3" t="inlineStr">
        <is>
          <t>прогноз</t>
        </is>
      </c>
      <c r="E1363" s="3" t="n">
        <v>2029</v>
      </c>
      <c r="F1363" s="9" t="n">
        <v>1.95</v>
      </c>
      <c r="G1363" s="3" t="inlineStr">
        <is>
          <t>tfr</t>
        </is>
      </c>
      <c r="H1363" s="13" t="inlineStr">
        <is>
          <t>https://www.ssa.gov/oact/TR/2020/lr_5a1.html</t>
        </is>
      </c>
    </row>
    <row r="1364">
      <c r="A1364" s="3" t="inlineStr">
        <is>
          <t>США: рождаемость в расчётах Social Security и факт</t>
        </is>
      </c>
      <c r="B1364" s="3" t="inlineStr">
        <is>
          <t>USA</t>
        </is>
      </c>
      <c r="C1364" s="3" t="inlineStr">
        <is>
          <t>SSA 2020</t>
        </is>
      </c>
      <c r="D1364" s="3" t="inlineStr">
        <is>
          <t>прогноз</t>
        </is>
      </c>
      <c r="E1364" s="3" t="n">
        <v>2030</v>
      </c>
      <c r="F1364" s="9" t="n">
        <v>1.95</v>
      </c>
      <c r="G1364" s="3" t="inlineStr">
        <is>
          <t>tfr</t>
        </is>
      </c>
      <c r="H1364" s="13" t="inlineStr">
        <is>
          <t>https://www.ssa.gov/oact/TR/2020/lr_5a1.html</t>
        </is>
      </c>
    </row>
    <row r="1365">
      <c r="A1365" s="3" t="inlineStr">
        <is>
          <t>США: рождаемость в расчётах Social Security и факт</t>
        </is>
      </c>
      <c r="B1365" s="3" t="inlineStr">
        <is>
          <t>USA</t>
        </is>
      </c>
      <c r="C1365" s="3" t="inlineStr">
        <is>
          <t>SSA 2024</t>
        </is>
      </c>
      <c r="D1365" s="3" t="inlineStr">
        <is>
          <t>прогноз</t>
        </is>
      </c>
      <c r="E1365" s="3" t="n">
        <v>2024</v>
      </c>
      <c r="F1365" s="9" t="n">
        <v>1.67</v>
      </c>
      <c r="G1365" s="3" t="inlineStr">
        <is>
          <t>tfr</t>
        </is>
      </c>
      <c r="H1365" s="13" t="inlineStr">
        <is>
          <t>https://www.ssa.gov/oact/TR/2024/lr5a1.html</t>
        </is>
      </c>
    </row>
    <row r="1366">
      <c r="A1366" s="3" t="inlineStr">
        <is>
          <t>США: рождаемость в расчётах Social Security и факт</t>
        </is>
      </c>
      <c r="B1366" s="3" t="inlineStr">
        <is>
          <t>USA</t>
        </is>
      </c>
      <c r="C1366" s="3" t="inlineStr">
        <is>
          <t>SSA 2024</t>
        </is>
      </c>
      <c r="D1366" s="3" t="inlineStr">
        <is>
          <t>прогноз</t>
        </is>
      </c>
      <c r="E1366" s="3" t="n">
        <v>2025</v>
      </c>
      <c r="F1366" s="9" t="n">
        <v>1.7</v>
      </c>
      <c r="G1366" s="3" t="inlineStr">
        <is>
          <t>tfr</t>
        </is>
      </c>
      <c r="H1366" s="13" t="inlineStr">
        <is>
          <t>https://www.ssa.gov/oact/TR/2024/lr5a1.html</t>
        </is>
      </c>
    </row>
    <row r="1367">
      <c r="A1367" s="3" t="inlineStr">
        <is>
          <t>США: рождаемость в расчётах Social Security и факт</t>
        </is>
      </c>
      <c r="B1367" s="3" t="inlineStr">
        <is>
          <t>USA</t>
        </is>
      </c>
      <c r="C1367" s="3" t="inlineStr">
        <is>
          <t>SSA 2024</t>
        </is>
      </c>
      <c r="D1367" s="3" t="inlineStr">
        <is>
          <t>прогноз</t>
        </is>
      </c>
      <c r="E1367" s="3" t="n">
        <v>2026</v>
      </c>
      <c r="F1367" s="9" t="n">
        <v>1.73</v>
      </c>
      <c r="G1367" s="3" t="inlineStr">
        <is>
          <t>tfr</t>
        </is>
      </c>
      <c r="H1367" s="13" t="inlineStr">
        <is>
          <t>https://www.ssa.gov/oact/TR/2024/lr5a1.html</t>
        </is>
      </c>
    </row>
    <row r="1368">
      <c r="A1368" s="3" t="inlineStr">
        <is>
          <t>США: рождаемость в расчётах Social Security и факт</t>
        </is>
      </c>
      <c r="B1368" s="3" t="inlineStr">
        <is>
          <t>USA</t>
        </is>
      </c>
      <c r="C1368" s="3" t="inlineStr">
        <is>
          <t>SSA 2024</t>
        </is>
      </c>
      <c r="D1368" s="3" t="inlineStr">
        <is>
          <t>прогноз</t>
        </is>
      </c>
      <c r="E1368" s="3" t="n">
        <v>2027</v>
      </c>
      <c r="F1368" s="9" t="n">
        <v>1.76</v>
      </c>
      <c r="G1368" s="3" t="inlineStr">
        <is>
          <t>tfr</t>
        </is>
      </c>
      <c r="H1368" s="13" t="inlineStr">
        <is>
          <t>https://www.ssa.gov/oact/TR/2024/lr5a1.html</t>
        </is>
      </c>
    </row>
    <row r="1369">
      <c r="A1369" s="3" t="inlineStr">
        <is>
          <t>США: рождаемость в расчётах Social Security и факт</t>
        </is>
      </c>
      <c r="B1369" s="3" t="inlineStr">
        <is>
          <t>USA</t>
        </is>
      </c>
      <c r="C1369" s="3" t="inlineStr">
        <is>
          <t>SSA 2024</t>
        </is>
      </c>
      <c r="D1369" s="3" t="inlineStr">
        <is>
          <t>прогноз</t>
        </is>
      </c>
      <c r="E1369" s="3" t="n">
        <v>2028</v>
      </c>
      <c r="F1369" s="9" t="n">
        <v>1.79</v>
      </c>
      <c r="G1369" s="3" t="inlineStr">
        <is>
          <t>tfr</t>
        </is>
      </c>
      <c r="H1369" s="13" t="inlineStr">
        <is>
          <t>https://www.ssa.gov/oact/TR/2024/lr5a1.html</t>
        </is>
      </c>
    </row>
    <row r="1370">
      <c r="A1370" s="3" t="inlineStr">
        <is>
          <t>США: рождаемость в расчётах Social Security и факт</t>
        </is>
      </c>
      <c r="B1370" s="3" t="inlineStr">
        <is>
          <t>USA</t>
        </is>
      </c>
      <c r="C1370" s="3" t="inlineStr">
        <is>
          <t>SSA 2024</t>
        </is>
      </c>
      <c r="D1370" s="3" t="inlineStr">
        <is>
          <t>прогноз</t>
        </is>
      </c>
      <c r="E1370" s="3" t="n">
        <v>2029</v>
      </c>
      <c r="F1370" s="9" t="n">
        <v>1.81</v>
      </c>
      <c r="G1370" s="3" t="inlineStr">
        <is>
          <t>tfr</t>
        </is>
      </c>
      <c r="H1370" s="13" t="inlineStr">
        <is>
          <t>https://www.ssa.gov/oact/TR/2024/lr5a1.html</t>
        </is>
      </c>
    </row>
    <row r="1371">
      <c r="A1371" s="3" t="inlineStr">
        <is>
          <t>США: рождаемость в расчётах Social Security и факт</t>
        </is>
      </c>
      <c r="B1371" s="3" t="inlineStr">
        <is>
          <t>USA</t>
        </is>
      </c>
      <c r="C1371" s="3" t="inlineStr">
        <is>
          <t>SSA 2024</t>
        </is>
      </c>
      <c r="D1371" s="3" t="inlineStr">
        <is>
          <t>прогноз</t>
        </is>
      </c>
      <c r="E1371" s="3" t="n">
        <v>2030</v>
      </c>
      <c r="F1371" s="9" t="n">
        <v>1.83</v>
      </c>
      <c r="G1371" s="3" t="inlineStr">
        <is>
          <t>tfr</t>
        </is>
      </c>
      <c r="H1371" s="13" t="inlineStr">
        <is>
          <t>https://www.ssa.gov/oact/TR/2024/lr5a1.html</t>
        </is>
      </c>
    </row>
    <row r="1372">
      <c r="A1372" s="3" t="inlineStr">
        <is>
          <t>США: рождаемость в расчётах Social Security и факт</t>
        </is>
      </c>
      <c r="B1372" s="3" t="inlineStr">
        <is>
          <t>USA</t>
        </is>
      </c>
      <c r="C1372" s="3" t="inlineStr">
        <is>
          <t>SSA 2026</t>
        </is>
      </c>
      <c r="D1372" s="3" t="inlineStr">
        <is>
          <t>прогноз</t>
        </is>
      </c>
      <c r="E1372" s="3" t="n">
        <v>2026</v>
      </c>
      <c r="F1372" s="9" t="n">
        <v>1.59</v>
      </c>
      <c r="G1372" s="3" t="inlineStr">
        <is>
          <t>tfr</t>
        </is>
      </c>
      <c r="H1372" s="13" t="inlineStr">
        <is>
          <t>https://www.ssa.gov/oact/TR/2026/lr5a1.html</t>
        </is>
      </c>
    </row>
    <row r="1373">
      <c r="A1373" s="3" t="inlineStr">
        <is>
          <t>США: рождаемость в расчётах Social Security и факт</t>
        </is>
      </c>
      <c r="B1373" s="3" t="inlineStr">
        <is>
          <t>USA</t>
        </is>
      </c>
      <c r="C1373" s="3" t="inlineStr">
        <is>
          <t>SSA 2026</t>
        </is>
      </c>
      <c r="D1373" s="3" t="inlineStr">
        <is>
          <t>прогноз</t>
        </is>
      </c>
      <c r="E1373" s="3" t="n">
        <v>2027</v>
      </c>
      <c r="F1373" s="9" t="n">
        <v>1.6</v>
      </c>
      <c r="G1373" s="3" t="inlineStr">
        <is>
          <t>tfr</t>
        </is>
      </c>
      <c r="H1373" s="13" t="inlineStr">
        <is>
          <t>https://www.ssa.gov/oact/TR/2026/lr5a1.html</t>
        </is>
      </c>
    </row>
    <row r="1374">
      <c r="A1374" s="3" t="inlineStr">
        <is>
          <t>США: рождаемость в расчётах Social Security и факт</t>
        </is>
      </c>
      <c r="B1374" s="3" t="inlineStr">
        <is>
          <t>USA</t>
        </is>
      </c>
      <c r="C1374" s="3" t="inlineStr">
        <is>
          <t>SSA 2026</t>
        </is>
      </c>
      <c r="D1374" s="3" t="inlineStr">
        <is>
          <t>прогноз</t>
        </is>
      </c>
      <c r="E1374" s="3" t="n">
        <v>2028</v>
      </c>
      <c r="F1374" s="9" t="n">
        <v>1.6</v>
      </c>
      <c r="G1374" s="3" t="inlineStr">
        <is>
          <t>tfr</t>
        </is>
      </c>
      <c r="H1374" s="13" t="inlineStr">
        <is>
          <t>https://www.ssa.gov/oact/TR/2026/lr5a1.html</t>
        </is>
      </c>
    </row>
    <row r="1375">
      <c r="A1375" s="3" t="inlineStr">
        <is>
          <t>США: рождаемость в расчётах Social Security и факт</t>
        </is>
      </c>
      <c r="B1375" s="3" t="inlineStr">
        <is>
          <t>USA</t>
        </is>
      </c>
      <c r="C1375" s="3" t="inlineStr">
        <is>
          <t>SSA 2026</t>
        </is>
      </c>
      <c r="D1375" s="3" t="inlineStr">
        <is>
          <t>прогноз</t>
        </is>
      </c>
      <c r="E1375" s="3" t="n">
        <v>2029</v>
      </c>
      <c r="F1375" s="9" t="n">
        <v>1.61</v>
      </c>
      <c r="G1375" s="3" t="inlineStr">
        <is>
          <t>tfr</t>
        </is>
      </c>
      <c r="H1375" s="13" t="inlineStr">
        <is>
          <t>https://www.ssa.gov/oact/TR/2026/lr5a1.html</t>
        </is>
      </c>
    </row>
    <row r="1376">
      <c r="A1376" s="3" t="inlineStr">
        <is>
          <t>США: рождаемость в расчётах Social Security и факт</t>
        </is>
      </c>
      <c r="B1376" s="3" t="inlineStr">
        <is>
          <t>USA</t>
        </is>
      </c>
      <c r="C1376" s="3" t="inlineStr">
        <is>
          <t>SSA 2026</t>
        </is>
      </c>
      <c r="D1376" s="3" t="inlineStr">
        <is>
          <t>прогноз</t>
        </is>
      </c>
      <c r="E1376" s="3" t="n">
        <v>2030</v>
      </c>
      <c r="F1376" s="9" t="n">
        <v>1.61</v>
      </c>
      <c r="G1376" s="3" t="inlineStr">
        <is>
          <t>tfr</t>
        </is>
      </c>
      <c r="H1376" s="13" t="inlineStr">
        <is>
          <t>https://www.ssa.gov/oact/TR/2026/lr5a1.html</t>
        </is>
      </c>
    </row>
    <row r="1377">
      <c r="A1377" s="3" t="inlineStr">
        <is>
          <t>США: рождаемость в расчётах Social Security и факт</t>
        </is>
      </c>
      <c r="B1377" s="3" t="inlineStr">
        <is>
          <t>USA</t>
        </is>
      </c>
      <c r="C1377" s="3" t="inlineStr">
        <is>
          <t>SSA 2026</t>
        </is>
      </c>
      <c r="D1377" s="3" t="inlineStr">
        <is>
          <t>прогноз</t>
        </is>
      </c>
      <c r="E1377" s="3" t="n">
        <v>2035</v>
      </c>
      <c r="F1377" s="9" t="n">
        <v>1.66</v>
      </c>
      <c r="G1377" s="3" t="inlineStr">
        <is>
          <t>tfr</t>
        </is>
      </c>
      <c r="H1377" s="13" t="inlineStr">
        <is>
          <t>https://www.ssa.gov/oact/TR/2026/lr5a1.html</t>
        </is>
      </c>
    </row>
    <row r="1378">
      <c r="A1378" s="3" t="inlineStr">
        <is>
          <t>США: рождаемость в расчётах Social Security и факт</t>
        </is>
      </c>
      <c r="B1378" s="3" t="inlineStr">
        <is>
          <t>USA</t>
        </is>
      </c>
      <c r="C1378" s="3" t="inlineStr">
        <is>
          <t>SSA 2026</t>
        </is>
      </c>
      <c r="D1378" s="3" t="inlineStr">
        <is>
          <t>прогноз</t>
        </is>
      </c>
      <c r="E1378" s="3" t="n">
        <v>2040</v>
      </c>
      <c r="F1378" s="9" t="n">
        <v>1.72</v>
      </c>
      <c r="G1378" s="3" t="inlineStr">
        <is>
          <t>tfr</t>
        </is>
      </c>
      <c r="H1378" s="13" t="inlineStr">
        <is>
          <t>https://www.ssa.gov/oact/TR/2026/lr5a1.html</t>
        </is>
      </c>
    </row>
    <row r="1379">
      <c r="A1379" s="3" t="inlineStr">
        <is>
          <t>США: рождаемость в расчётах Social Security и факт</t>
        </is>
      </c>
      <c r="B1379" s="3" t="inlineStr">
        <is>
          <t>USA</t>
        </is>
      </c>
      <c r="C1379" s="3" t="inlineStr">
        <is>
          <t>SSA 2026</t>
        </is>
      </c>
      <c r="D1379" s="3" t="inlineStr">
        <is>
          <t>прогноз</t>
        </is>
      </c>
      <c r="E1379" s="3" t="n">
        <v>2045</v>
      </c>
      <c r="F1379" s="9" t="n">
        <v>1.75</v>
      </c>
      <c r="G1379" s="3" t="inlineStr">
        <is>
          <t>tfr</t>
        </is>
      </c>
      <c r="H1379" s="13" t="inlineStr">
        <is>
          <t>https://www.ssa.gov/oact/TR/2026/lr5a1.html</t>
        </is>
      </c>
    </row>
    <row r="1380">
      <c r="A1380" s="3" t="inlineStr">
        <is>
          <t>США: рождаемость в расчётах Social Security и факт</t>
        </is>
      </c>
      <c r="B1380" s="3" t="inlineStr">
        <is>
          <t>USA</t>
        </is>
      </c>
      <c r="C1380" s="3" t="inlineStr">
        <is>
          <t>SSA 2026</t>
        </is>
      </c>
      <c r="D1380" s="3" t="inlineStr">
        <is>
          <t>прогноз</t>
        </is>
      </c>
      <c r="E1380" s="3" t="n">
        <v>2050</v>
      </c>
      <c r="F1380" s="9" t="n">
        <v>1.75</v>
      </c>
      <c r="G1380" s="3" t="inlineStr">
        <is>
          <t>tfr</t>
        </is>
      </c>
      <c r="H1380" s="13" t="inlineStr">
        <is>
          <t>https://www.ssa.gov/oact/TR/2026/lr5a1.html</t>
        </is>
      </c>
    </row>
    <row r="1381">
      <c r="A1381" s="3" t="inlineStr">
        <is>
          <t>США: рождения — прогнозы Бюро переписи и факт</t>
        </is>
      </c>
      <c r="B1381" s="3" t="inlineStr">
        <is>
          <t>USA</t>
        </is>
      </c>
      <c r="C1381" s="3" t="inlineStr">
        <is>
          <t>Факт (CDC)</t>
        </is>
      </c>
      <c r="D1381" s="3" t="inlineStr">
        <is>
          <t>факт</t>
        </is>
      </c>
      <c r="E1381" s="3" t="n">
        <v>2007</v>
      </c>
      <c r="F1381" s="9" t="n">
        <v>4316233</v>
      </c>
      <c r="G1381" s="3" t="inlineStr">
        <is>
          <t>persons</t>
        </is>
      </c>
      <c r="H1381" s="13" t="inlineStr">
        <is>
          <t>https://www.cdc.gov/nchs/data/nvsr/nvsr75/nvsr75-02.pdf</t>
        </is>
      </c>
    </row>
    <row r="1382">
      <c r="A1382" s="3" t="inlineStr">
        <is>
          <t>США: рождения — прогнозы Бюро переписи и факт</t>
        </is>
      </c>
      <c r="B1382" s="3" t="inlineStr">
        <is>
          <t>USA</t>
        </is>
      </c>
      <c r="C1382" s="3" t="inlineStr">
        <is>
          <t>Факт (CDC)</t>
        </is>
      </c>
      <c r="D1382" s="3" t="inlineStr">
        <is>
          <t>факт</t>
        </is>
      </c>
      <c r="E1382" s="3" t="n">
        <v>2008</v>
      </c>
      <c r="F1382" s="9" t="n">
        <v>4247694</v>
      </c>
      <c r="G1382" s="3" t="inlineStr">
        <is>
          <t>persons</t>
        </is>
      </c>
      <c r="H1382" s="13" t="inlineStr">
        <is>
          <t>https://www.cdc.gov/nchs/data/nvsr/nvsr75/nvsr75-02.pdf</t>
        </is>
      </c>
    </row>
    <row r="1383">
      <c r="A1383" s="3" t="inlineStr">
        <is>
          <t>США: рождения — прогнозы Бюро переписи и факт</t>
        </is>
      </c>
      <c r="B1383" s="3" t="inlineStr">
        <is>
          <t>USA</t>
        </is>
      </c>
      <c r="C1383" s="3" t="inlineStr">
        <is>
          <t>Факт (CDC)</t>
        </is>
      </c>
      <c r="D1383" s="3" t="inlineStr">
        <is>
          <t>факт</t>
        </is>
      </c>
      <c r="E1383" s="3" t="n">
        <v>2009</v>
      </c>
      <c r="F1383" s="9" t="n">
        <v>4130665</v>
      </c>
      <c r="G1383" s="3" t="inlineStr">
        <is>
          <t>persons</t>
        </is>
      </c>
      <c r="H1383" s="13" t="inlineStr">
        <is>
          <t>https://www.cdc.gov/nchs/data/nvsr/nvsr75/nvsr75-02.pdf</t>
        </is>
      </c>
    </row>
    <row r="1384">
      <c r="A1384" s="3" t="inlineStr">
        <is>
          <t>США: рождения — прогнозы Бюро переписи и факт</t>
        </is>
      </c>
      <c r="B1384" s="3" t="inlineStr">
        <is>
          <t>USA</t>
        </is>
      </c>
      <c r="C1384" s="3" t="inlineStr">
        <is>
          <t>Факт (CDC)</t>
        </is>
      </c>
      <c r="D1384" s="3" t="inlineStr">
        <is>
          <t>факт</t>
        </is>
      </c>
      <c r="E1384" s="3" t="n">
        <v>2010</v>
      </c>
      <c r="F1384" s="9" t="n">
        <v>3999386</v>
      </c>
      <c r="G1384" s="3" t="inlineStr">
        <is>
          <t>persons</t>
        </is>
      </c>
      <c r="H1384" s="13" t="inlineStr">
        <is>
          <t>https://www.cdc.gov/nchs/data/nvsr/nvsr75/nvsr75-02.pdf</t>
        </is>
      </c>
    </row>
    <row r="1385">
      <c r="A1385" s="3" t="inlineStr">
        <is>
          <t>США: рождения — прогнозы Бюро переписи и факт</t>
        </is>
      </c>
      <c r="B1385" s="3" t="inlineStr">
        <is>
          <t>USA</t>
        </is>
      </c>
      <c r="C1385" s="3" t="inlineStr">
        <is>
          <t>Факт (CDC)</t>
        </is>
      </c>
      <c r="D1385" s="3" t="inlineStr">
        <is>
          <t>факт</t>
        </is>
      </c>
      <c r="E1385" s="3" t="n">
        <v>2011</v>
      </c>
      <c r="F1385" s="9" t="n">
        <v>3953590</v>
      </c>
      <c r="G1385" s="3" t="inlineStr">
        <is>
          <t>persons</t>
        </is>
      </c>
      <c r="H1385" s="13" t="inlineStr">
        <is>
          <t>https://www.cdc.gov/nchs/data/nvsr/nvsr75/nvsr75-02.pdf</t>
        </is>
      </c>
    </row>
    <row r="1386">
      <c r="A1386" s="3" t="inlineStr">
        <is>
          <t>США: рождения — прогнозы Бюро переписи и факт</t>
        </is>
      </c>
      <c r="B1386" s="3" t="inlineStr">
        <is>
          <t>USA</t>
        </is>
      </c>
      <c r="C1386" s="3" t="inlineStr">
        <is>
          <t>Факт (CDC)</t>
        </is>
      </c>
      <c r="D1386" s="3" t="inlineStr">
        <is>
          <t>факт</t>
        </is>
      </c>
      <c r="E1386" s="3" t="n">
        <v>2012</v>
      </c>
      <c r="F1386" s="9" t="n">
        <v>3952841</v>
      </c>
      <c r="G1386" s="3" t="inlineStr">
        <is>
          <t>persons</t>
        </is>
      </c>
      <c r="H1386" s="13" t="inlineStr">
        <is>
          <t>https://www.cdc.gov/nchs/data/nvsr/nvsr75/nvsr75-02.pdf</t>
        </is>
      </c>
    </row>
    <row r="1387">
      <c r="A1387" s="3" t="inlineStr">
        <is>
          <t>США: рождения — прогнозы Бюро переписи и факт</t>
        </is>
      </c>
      <c r="B1387" s="3" t="inlineStr">
        <is>
          <t>USA</t>
        </is>
      </c>
      <c r="C1387" s="3" t="inlineStr">
        <is>
          <t>Факт (CDC)</t>
        </is>
      </c>
      <c r="D1387" s="3" t="inlineStr">
        <is>
          <t>факт</t>
        </is>
      </c>
      <c r="E1387" s="3" t="n">
        <v>2013</v>
      </c>
      <c r="F1387" s="9" t="n">
        <v>3932181</v>
      </c>
      <c r="G1387" s="3" t="inlineStr">
        <is>
          <t>persons</t>
        </is>
      </c>
      <c r="H1387" s="13" t="inlineStr">
        <is>
          <t>https://www.cdc.gov/nchs/data/nvsr/nvsr75/nvsr75-02.pdf</t>
        </is>
      </c>
    </row>
    <row r="1388">
      <c r="A1388" s="3" t="inlineStr">
        <is>
          <t>США: рождения — прогнозы Бюро переписи и факт</t>
        </is>
      </c>
      <c r="B1388" s="3" t="inlineStr">
        <is>
          <t>USA</t>
        </is>
      </c>
      <c r="C1388" s="3" t="inlineStr">
        <is>
          <t>Факт (CDC)</t>
        </is>
      </c>
      <c r="D1388" s="3" t="inlineStr">
        <is>
          <t>факт</t>
        </is>
      </c>
      <c r="E1388" s="3" t="n">
        <v>2014</v>
      </c>
      <c r="F1388" s="9" t="n">
        <v>3988076</v>
      </c>
      <c r="G1388" s="3" t="inlineStr">
        <is>
          <t>persons</t>
        </is>
      </c>
      <c r="H1388" s="13" t="inlineStr">
        <is>
          <t>https://www.cdc.gov/nchs/data/nvsr/nvsr75/nvsr75-02.pdf</t>
        </is>
      </c>
    </row>
    <row r="1389">
      <c r="A1389" s="3" t="inlineStr">
        <is>
          <t>США: рождения — прогнозы Бюро переписи и факт</t>
        </is>
      </c>
      <c r="B1389" s="3" t="inlineStr">
        <is>
          <t>USA</t>
        </is>
      </c>
      <c r="C1389" s="3" t="inlineStr">
        <is>
          <t>Факт (CDC)</t>
        </is>
      </c>
      <c r="D1389" s="3" t="inlineStr">
        <is>
          <t>факт</t>
        </is>
      </c>
      <c r="E1389" s="3" t="n">
        <v>2015</v>
      </c>
      <c r="F1389" s="9" t="n">
        <v>3978497</v>
      </c>
      <c r="G1389" s="3" t="inlineStr">
        <is>
          <t>persons</t>
        </is>
      </c>
      <c r="H1389" s="13" t="inlineStr">
        <is>
          <t>https://www.cdc.gov/nchs/data/nvsr/nvsr75/nvsr75-02.pdf</t>
        </is>
      </c>
    </row>
    <row r="1390">
      <c r="A1390" s="3" t="inlineStr">
        <is>
          <t>США: рождения — прогнозы Бюро переписи и факт</t>
        </is>
      </c>
      <c r="B1390" s="3" t="inlineStr">
        <is>
          <t>USA</t>
        </is>
      </c>
      <c r="C1390" s="3" t="inlineStr">
        <is>
          <t>Факт (CDC)</t>
        </is>
      </c>
      <c r="D1390" s="3" t="inlineStr">
        <is>
          <t>факт</t>
        </is>
      </c>
      <c r="E1390" s="3" t="n">
        <v>2016</v>
      </c>
      <c r="F1390" s="9" t="n">
        <v>3945875</v>
      </c>
      <c r="G1390" s="3" t="inlineStr">
        <is>
          <t>persons</t>
        </is>
      </c>
      <c r="H1390" s="13" t="inlineStr">
        <is>
          <t>https://www.cdc.gov/nchs/data/nvsr/nvsr75/nvsr75-02.pdf</t>
        </is>
      </c>
    </row>
    <row r="1391">
      <c r="A1391" s="3" t="inlineStr">
        <is>
          <t>США: рождения — прогнозы Бюро переписи и факт</t>
        </is>
      </c>
      <c r="B1391" s="3" t="inlineStr">
        <is>
          <t>USA</t>
        </is>
      </c>
      <c r="C1391" s="3" t="inlineStr">
        <is>
          <t>Факт (CDC)</t>
        </is>
      </c>
      <c r="D1391" s="3" t="inlineStr">
        <is>
          <t>факт</t>
        </is>
      </c>
      <c r="E1391" s="3" t="n">
        <v>2017</v>
      </c>
      <c r="F1391" s="9" t="n">
        <v>3855500</v>
      </c>
      <c r="G1391" s="3" t="inlineStr">
        <is>
          <t>persons</t>
        </is>
      </c>
      <c r="H1391" s="13" t="inlineStr">
        <is>
          <t>https://www.cdc.gov/nchs/data/nvsr/nvsr75/nvsr75-02.pdf</t>
        </is>
      </c>
    </row>
    <row r="1392">
      <c r="A1392" s="3" t="inlineStr">
        <is>
          <t>США: рождения — прогнозы Бюро переписи и факт</t>
        </is>
      </c>
      <c r="B1392" s="3" t="inlineStr">
        <is>
          <t>USA</t>
        </is>
      </c>
      <c r="C1392" s="3" t="inlineStr">
        <is>
          <t>Факт (CDC)</t>
        </is>
      </c>
      <c r="D1392" s="3" t="inlineStr">
        <is>
          <t>факт</t>
        </is>
      </c>
      <c r="E1392" s="3" t="n">
        <v>2018</v>
      </c>
      <c r="F1392" s="9" t="n">
        <v>3791712</v>
      </c>
      <c r="G1392" s="3" t="inlineStr">
        <is>
          <t>persons</t>
        </is>
      </c>
      <c r="H1392" s="13" t="inlineStr">
        <is>
          <t>https://www.cdc.gov/nchs/data/nvsr/nvsr75/nvsr75-02.pdf</t>
        </is>
      </c>
    </row>
    <row r="1393">
      <c r="A1393" s="3" t="inlineStr">
        <is>
          <t>США: рождения — прогнозы Бюро переписи и факт</t>
        </is>
      </c>
      <c r="B1393" s="3" t="inlineStr">
        <is>
          <t>USA</t>
        </is>
      </c>
      <c r="C1393" s="3" t="inlineStr">
        <is>
          <t>Факт (CDC)</t>
        </is>
      </c>
      <c r="D1393" s="3" t="inlineStr">
        <is>
          <t>факт</t>
        </is>
      </c>
      <c r="E1393" s="3" t="n">
        <v>2019</v>
      </c>
      <c r="F1393" s="9" t="n">
        <v>3747540</v>
      </c>
      <c r="G1393" s="3" t="inlineStr">
        <is>
          <t>persons</t>
        </is>
      </c>
      <c r="H1393" s="13" t="inlineStr">
        <is>
          <t>https://www.cdc.gov/nchs/data/nvsr/nvsr75/nvsr75-02.pdf</t>
        </is>
      </c>
    </row>
    <row r="1394">
      <c r="A1394" s="3" t="inlineStr">
        <is>
          <t>США: рождения — прогнозы Бюро переписи и факт</t>
        </is>
      </c>
      <c r="B1394" s="3" t="inlineStr">
        <is>
          <t>USA</t>
        </is>
      </c>
      <c r="C1394" s="3" t="inlineStr">
        <is>
          <t>Факт (CDC)</t>
        </is>
      </c>
      <c r="D1394" s="3" t="inlineStr">
        <is>
          <t>факт</t>
        </is>
      </c>
      <c r="E1394" s="3" t="n">
        <v>2020</v>
      </c>
      <c r="F1394" s="9" t="n">
        <v>3613647</v>
      </c>
      <c r="G1394" s="3" t="inlineStr">
        <is>
          <t>persons</t>
        </is>
      </c>
      <c r="H1394" s="13" t="inlineStr">
        <is>
          <t>https://www.cdc.gov/nchs/data/nvsr/nvsr75/nvsr75-02.pdf</t>
        </is>
      </c>
    </row>
    <row r="1395">
      <c r="A1395" s="3" t="inlineStr">
        <is>
          <t>США: рождения — прогнозы Бюро переписи и факт</t>
        </is>
      </c>
      <c r="B1395" s="3" t="inlineStr">
        <is>
          <t>USA</t>
        </is>
      </c>
      <c r="C1395" s="3" t="inlineStr">
        <is>
          <t>Факт (CDC)</t>
        </is>
      </c>
      <c r="D1395" s="3" t="inlineStr">
        <is>
          <t>факт</t>
        </is>
      </c>
      <c r="E1395" s="3" t="n">
        <v>2021</v>
      </c>
      <c r="F1395" s="9" t="n">
        <v>3664292</v>
      </c>
      <c r="G1395" s="3" t="inlineStr">
        <is>
          <t>persons</t>
        </is>
      </c>
      <c r="H1395" s="13" t="inlineStr">
        <is>
          <t>https://www.cdc.gov/nchs/data/nvsr/nvsr75/nvsr75-02.pdf</t>
        </is>
      </c>
    </row>
    <row r="1396">
      <c r="A1396" s="3" t="inlineStr">
        <is>
          <t>США: рождения — прогнозы Бюро переписи и факт</t>
        </is>
      </c>
      <c r="B1396" s="3" t="inlineStr">
        <is>
          <t>USA</t>
        </is>
      </c>
      <c r="C1396" s="3" t="inlineStr">
        <is>
          <t>Факт (CDC)</t>
        </is>
      </c>
      <c r="D1396" s="3" t="inlineStr">
        <is>
          <t>факт</t>
        </is>
      </c>
      <c r="E1396" s="3" t="n">
        <v>2022</v>
      </c>
      <c r="F1396" s="9" t="n">
        <v>3667758</v>
      </c>
      <c r="G1396" s="3" t="inlineStr">
        <is>
          <t>persons</t>
        </is>
      </c>
      <c r="H1396" s="13" t="inlineStr">
        <is>
          <t>https://www.cdc.gov/nchs/data/nvsr/nvsr75/nvsr75-02.pdf</t>
        </is>
      </c>
    </row>
    <row r="1397">
      <c r="A1397" s="3" t="inlineStr">
        <is>
          <t>США: рождения — прогнозы Бюро переписи и факт</t>
        </is>
      </c>
      <c r="B1397" s="3" t="inlineStr">
        <is>
          <t>USA</t>
        </is>
      </c>
      <c r="C1397" s="3" t="inlineStr">
        <is>
          <t>Факт (CDC)</t>
        </is>
      </c>
      <c r="D1397" s="3" t="inlineStr">
        <is>
          <t>факт</t>
        </is>
      </c>
      <c r="E1397" s="3" t="n">
        <v>2023</v>
      </c>
      <c r="F1397" s="9" t="n">
        <v>3596017</v>
      </c>
      <c r="G1397" s="3" t="inlineStr">
        <is>
          <t>persons</t>
        </is>
      </c>
      <c r="H1397" s="13" t="inlineStr">
        <is>
          <t>https://www.cdc.gov/nchs/data/nvsr/nvsr75/nvsr75-02.pdf</t>
        </is>
      </c>
    </row>
    <row r="1398">
      <c r="A1398" s="3" t="inlineStr">
        <is>
          <t>США: рождения — прогнозы Бюро переписи и факт</t>
        </is>
      </c>
      <c r="B1398" s="3" t="inlineStr">
        <is>
          <t>USA</t>
        </is>
      </c>
      <c r="C1398" s="3" t="inlineStr">
        <is>
          <t>Факт (CDC)</t>
        </is>
      </c>
      <c r="D1398" s="3" t="inlineStr">
        <is>
          <t>факт</t>
        </is>
      </c>
      <c r="E1398" s="3" t="n">
        <v>2024</v>
      </c>
      <c r="F1398" s="9" t="n">
        <v>3628934</v>
      </c>
      <c r="G1398" s="3" t="inlineStr">
        <is>
          <t>persons</t>
        </is>
      </c>
      <c r="H1398" s="13" t="inlineStr">
        <is>
          <t>https://www.cdc.gov/nchs/data/nvsr/nvsr75/nvsr75-02.pdf</t>
        </is>
      </c>
    </row>
    <row r="1399">
      <c r="A1399" s="3" t="inlineStr">
        <is>
          <t>США: рождения — прогнозы Бюро переписи и факт</t>
        </is>
      </c>
      <c r="B1399" s="3" t="inlineStr">
        <is>
          <t>USA</t>
        </is>
      </c>
      <c r="C1399" s="3" t="inlineStr">
        <is>
          <t>Факт (CDC)</t>
        </is>
      </c>
      <c r="D1399" s="3" t="inlineStr">
        <is>
          <t>факт</t>
        </is>
      </c>
      <c r="E1399" s="3" t="n">
        <v>2025</v>
      </c>
      <c r="F1399" s="9" t="n">
        <v>3606400</v>
      </c>
      <c r="G1399" s="3" t="inlineStr">
        <is>
          <t>persons</t>
        </is>
      </c>
      <c r="H1399" s="13" t="inlineStr">
        <is>
          <t>https://www.cdc.gov/nchs/data/nvsr/nvsr75/nvsr75-02.pdf</t>
        </is>
      </c>
    </row>
    <row r="1400">
      <c r="A1400" s="3" t="inlineStr">
        <is>
          <t>США: рождения — прогнозы Бюро переписи и факт</t>
        </is>
      </c>
      <c r="B1400" s="3" t="inlineStr">
        <is>
          <t>USA</t>
        </is>
      </c>
      <c r="C1400" s="3" t="inlineStr">
        <is>
          <t>Бюро переписи 2012</t>
        </is>
      </c>
      <c r="D1400" s="3" t="inlineStr">
        <is>
          <t>прогноз</t>
        </is>
      </c>
      <c r="E1400" s="3" t="n">
        <v>2015</v>
      </c>
      <c r="F1400" s="9" t="n">
        <v>4290000</v>
      </c>
      <c r="G1400" s="3" t="inlineStr">
        <is>
          <t>persons</t>
        </is>
      </c>
      <c r="H1400" s="13" t="inlineStr">
        <is>
          <t>https://www2.census.gov/programs-surveys/popproj/tables/2012/2012-summary-tables/np2012-t1.xls</t>
        </is>
      </c>
    </row>
    <row r="1401">
      <c r="A1401" s="3" t="inlineStr">
        <is>
          <t>США: рождения — прогнозы Бюро переписи и факт</t>
        </is>
      </c>
      <c r="B1401" s="3" t="inlineStr">
        <is>
          <t>USA</t>
        </is>
      </c>
      <c r="C1401" s="3" t="inlineStr">
        <is>
          <t>Бюро переписи 2012</t>
        </is>
      </c>
      <c r="D1401" s="3" t="inlineStr">
        <is>
          <t>прогноз</t>
        </is>
      </c>
      <c r="E1401" s="3" t="n">
        <v>2016</v>
      </c>
      <c r="F1401" s="9" t="n">
        <v>4312000</v>
      </c>
      <c r="G1401" s="3" t="inlineStr">
        <is>
          <t>persons</t>
        </is>
      </c>
      <c r="H1401" s="13" t="inlineStr">
        <is>
          <t>https://www2.census.gov/programs-surveys/popproj/tables/2012/2012-summary-tables/np2012-t1.xls</t>
        </is>
      </c>
    </row>
    <row r="1402">
      <c r="A1402" s="3" t="inlineStr">
        <is>
          <t>США: рождения — прогнозы Бюро переписи и факт</t>
        </is>
      </c>
      <c r="B1402" s="3" t="inlineStr">
        <is>
          <t>USA</t>
        </is>
      </c>
      <c r="C1402" s="3" t="inlineStr">
        <is>
          <t>Бюро переписи 2012</t>
        </is>
      </c>
      <c r="D1402" s="3" t="inlineStr">
        <is>
          <t>прогноз</t>
        </is>
      </c>
      <c r="E1402" s="3" t="n">
        <v>2017</v>
      </c>
      <c r="F1402" s="9" t="n">
        <v>4333000</v>
      </c>
      <c r="G1402" s="3" t="inlineStr">
        <is>
          <t>persons</t>
        </is>
      </c>
      <c r="H1402" s="13" t="inlineStr">
        <is>
          <t>https://www2.census.gov/programs-surveys/popproj/tables/2012/2012-summary-tables/np2012-t1.xls</t>
        </is>
      </c>
    </row>
    <row r="1403">
      <c r="A1403" s="3" t="inlineStr">
        <is>
          <t>США: рождения — прогнозы Бюро переписи и факт</t>
        </is>
      </c>
      <c r="B1403" s="3" t="inlineStr">
        <is>
          <t>USA</t>
        </is>
      </c>
      <c r="C1403" s="3" t="inlineStr">
        <is>
          <t>Бюро переписи 2012</t>
        </is>
      </c>
      <c r="D1403" s="3" t="inlineStr">
        <is>
          <t>прогноз</t>
        </is>
      </c>
      <c r="E1403" s="3" t="n">
        <v>2018</v>
      </c>
      <c r="F1403" s="9" t="n">
        <v>4351000</v>
      </c>
      <c r="G1403" s="3" t="inlineStr">
        <is>
          <t>persons</t>
        </is>
      </c>
      <c r="H1403" s="13" t="inlineStr">
        <is>
          <t>https://www2.census.gov/programs-surveys/popproj/tables/2012/2012-summary-tables/np2012-t1.xls</t>
        </is>
      </c>
    </row>
    <row r="1404">
      <c r="A1404" s="3" t="inlineStr">
        <is>
          <t>США: рождения — прогнозы Бюро переписи и факт</t>
        </is>
      </c>
      <c r="B1404" s="3" t="inlineStr">
        <is>
          <t>USA</t>
        </is>
      </c>
      <c r="C1404" s="3" t="inlineStr">
        <is>
          <t>Бюро переписи 2012</t>
        </is>
      </c>
      <c r="D1404" s="3" t="inlineStr">
        <is>
          <t>прогноз</t>
        </is>
      </c>
      <c r="E1404" s="3" t="n">
        <v>2019</v>
      </c>
      <c r="F1404" s="9" t="n">
        <v>4367000</v>
      </c>
      <c r="G1404" s="3" t="inlineStr">
        <is>
          <t>persons</t>
        </is>
      </c>
      <c r="H1404" s="13" t="inlineStr">
        <is>
          <t>https://www2.census.gov/programs-surveys/popproj/tables/2012/2012-summary-tables/np2012-t1.xls</t>
        </is>
      </c>
    </row>
    <row r="1405">
      <c r="A1405" s="3" t="inlineStr">
        <is>
          <t>США: рождения — прогнозы Бюро переписи и факт</t>
        </is>
      </c>
      <c r="B1405" s="3" t="inlineStr">
        <is>
          <t>USA</t>
        </is>
      </c>
      <c r="C1405" s="3" t="inlineStr">
        <is>
          <t>Бюро переписи 2012</t>
        </is>
      </c>
      <c r="D1405" s="3" t="inlineStr">
        <is>
          <t>прогноз</t>
        </is>
      </c>
      <c r="E1405" s="3" t="n">
        <v>2020</v>
      </c>
      <c r="F1405" s="9" t="n">
        <v>4380000</v>
      </c>
      <c r="G1405" s="3" t="inlineStr">
        <is>
          <t>persons</t>
        </is>
      </c>
      <c r="H1405" s="13" t="inlineStr">
        <is>
          <t>https://www2.census.gov/programs-surveys/popproj/tables/2012/2012-summary-tables/np2012-t1.xls</t>
        </is>
      </c>
    </row>
    <row r="1406">
      <c r="A1406" s="3" t="inlineStr">
        <is>
          <t>США: рождения — прогнозы Бюро переписи и факт</t>
        </is>
      </c>
      <c r="B1406" s="3" t="inlineStr">
        <is>
          <t>USA</t>
        </is>
      </c>
      <c r="C1406" s="3" t="inlineStr">
        <is>
          <t>Бюро переписи 2012</t>
        </is>
      </c>
      <c r="D1406" s="3" t="inlineStr">
        <is>
          <t>прогноз</t>
        </is>
      </c>
      <c r="E1406" s="3" t="n">
        <v>2021</v>
      </c>
      <c r="F1406" s="9" t="n">
        <v>4390000</v>
      </c>
      <c r="G1406" s="3" t="inlineStr">
        <is>
          <t>persons</t>
        </is>
      </c>
      <c r="H1406" s="13" t="inlineStr">
        <is>
          <t>https://www2.census.gov/programs-surveys/popproj/tables/2012/2012-summary-tables/np2012-t1.xls</t>
        </is>
      </c>
    </row>
    <row r="1407">
      <c r="A1407" s="3" t="inlineStr">
        <is>
          <t>США: рождения — прогнозы Бюро переписи и факт</t>
        </is>
      </c>
      <c r="B1407" s="3" t="inlineStr">
        <is>
          <t>USA</t>
        </is>
      </c>
      <c r="C1407" s="3" t="inlineStr">
        <is>
          <t>Бюро переписи 2012</t>
        </is>
      </c>
      <c r="D1407" s="3" t="inlineStr">
        <is>
          <t>прогноз</t>
        </is>
      </c>
      <c r="E1407" s="3" t="n">
        <v>2022</v>
      </c>
      <c r="F1407" s="9" t="n">
        <v>4398000</v>
      </c>
      <c r="G1407" s="3" t="inlineStr">
        <is>
          <t>persons</t>
        </is>
      </c>
      <c r="H1407" s="13" t="inlineStr">
        <is>
          <t>https://www2.census.gov/programs-surveys/popproj/tables/2012/2012-summary-tables/np2012-t1.xls</t>
        </is>
      </c>
    </row>
    <row r="1408">
      <c r="A1408" s="3" t="inlineStr">
        <is>
          <t>США: рождения — прогнозы Бюро переписи и факт</t>
        </is>
      </c>
      <c r="B1408" s="3" t="inlineStr">
        <is>
          <t>USA</t>
        </is>
      </c>
      <c r="C1408" s="3" t="inlineStr">
        <is>
          <t>Бюро переписи 2012</t>
        </is>
      </c>
      <c r="D1408" s="3" t="inlineStr">
        <is>
          <t>прогноз</t>
        </is>
      </c>
      <c r="E1408" s="3" t="n">
        <v>2023</v>
      </c>
      <c r="F1408" s="9" t="n">
        <v>4404000</v>
      </c>
      <c r="G1408" s="3" t="inlineStr">
        <is>
          <t>persons</t>
        </is>
      </c>
      <c r="H1408" s="13" t="inlineStr">
        <is>
          <t>https://www2.census.gov/programs-surveys/popproj/tables/2012/2012-summary-tables/np2012-t1.xls</t>
        </is>
      </c>
    </row>
    <row r="1409">
      <c r="A1409" s="3" t="inlineStr">
        <is>
          <t>США: рождения — прогнозы Бюро переписи и факт</t>
        </is>
      </c>
      <c r="B1409" s="3" t="inlineStr">
        <is>
          <t>USA</t>
        </is>
      </c>
      <c r="C1409" s="3" t="inlineStr">
        <is>
          <t>Бюро переписи 2012</t>
        </is>
      </c>
      <c r="D1409" s="3" t="inlineStr">
        <is>
          <t>прогноз</t>
        </is>
      </c>
      <c r="E1409" s="3" t="n">
        <v>2024</v>
      </c>
      <c r="F1409" s="9" t="n">
        <v>4409000</v>
      </c>
      <c r="G1409" s="3" t="inlineStr">
        <is>
          <t>persons</t>
        </is>
      </c>
      <c r="H1409" s="13" t="inlineStr">
        <is>
          <t>https://www2.census.gov/programs-surveys/popproj/tables/2012/2012-summary-tables/np2012-t1.xls</t>
        </is>
      </c>
    </row>
    <row r="1410">
      <c r="A1410" s="3" t="inlineStr">
        <is>
          <t>США: рождения — прогнозы Бюро переписи и факт</t>
        </is>
      </c>
      <c r="B1410" s="3" t="inlineStr">
        <is>
          <t>USA</t>
        </is>
      </c>
      <c r="C1410" s="3" t="inlineStr">
        <is>
          <t>Бюро переписи 2012</t>
        </is>
      </c>
      <c r="D1410" s="3" t="inlineStr">
        <is>
          <t>прогноз</t>
        </is>
      </c>
      <c r="E1410" s="3" t="n">
        <v>2025</v>
      </c>
      <c r="F1410" s="9" t="n">
        <v>4413000</v>
      </c>
      <c r="G1410" s="3" t="inlineStr">
        <is>
          <t>persons</t>
        </is>
      </c>
      <c r="H1410" s="13" t="inlineStr">
        <is>
          <t>https://www2.census.gov/programs-surveys/popproj/tables/2012/2012-summary-tables/np2012-t1.xls</t>
        </is>
      </c>
    </row>
    <row r="1411">
      <c r="A1411" s="3" t="inlineStr">
        <is>
          <t>США: рождения — прогнозы Бюро переписи и факт</t>
        </is>
      </c>
      <c r="B1411" s="3" t="inlineStr">
        <is>
          <t>USA</t>
        </is>
      </c>
      <c r="C1411" s="3" t="inlineStr">
        <is>
          <t>Бюро переписи 2012</t>
        </is>
      </c>
      <c r="D1411" s="3" t="inlineStr">
        <is>
          <t>прогноз</t>
        </is>
      </c>
      <c r="E1411" s="3" t="n">
        <v>2026</v>
      </c>
      <c r="F1411" s="9" t="n">
        <v>4416000</v>
      </c>
      <c r="G1411" s="3" t="inlineStr">
        <is>
          <t>persons</t>
        </is>
      </c>
      <c r="H1411" s="13" t="inlineStr">
        <is>
          <t>https://www2.census.gov/programs-surveys/popproj/tables/2012/2012-summary-tables/np2012-t1.xls</t>
        </is>
      </c>
    </row>
    <row r="1412">
      <c r="A1412" s="3" t="inlineStr">
        <is>
          <t>США: рождения — прогнозы Бюро переписи и факт</t>
        </is>
      </c>
      <c r="B1412" s="3" t="inlineStr">
        <is>
          <t>USA</t>
        </is>
      </c>
      <c r="C1412" s="3" t="inlineStr">
        <is>
          <t>Бюро переписи 2012</t>
        </is>
      </c>
      <c r="D1412" s="3" t="inlineStr">
        <is>
          <t>прогноз</t>
        </is>
      </c>
      <c r="E1412" s="3" t="n">
        <v>2027</v>
      </c>
      <c r="F1412" s="9" t="n">
        <v>4419000</v>
      </c>
      <c r="G1412" s="3" t="inlineStr">
        <is>
          <t>persons</t>
        </is>
      </c>
      <c r="H1412" s="13" t="inlineStr">
        <is>
          <t>https://www2.census.gov/programs-surveys/popproj/tables/2012/2012-summary-tables/np2012-t1.xls</t>
        </is>
      </c>
    </row>
    <row r="1413">
      <c r="A1413" s="3" t="inlineStr">
        <is>
          <t>США: рождения — прогнозы Бюро переписи и факт</t>
        </is>
      </c>
      <c r="B1413" s="3" t="inlineStr">
        <is>
          <t>USA</t>
        </is>
      </c>
      <c r="C1413" s="3" t="inlineStr">
        <is>
          <t>Бюро переписи 2012</t>
        </is>
      </c>
      <c r="D1413" s="3" t="inlineStr">
        <is>
          <t>прогноз</t>
        </is>
      </c>
      <c r="E1413" s="3" t="n">
        <v>2028</v>
      </c>
      <c r="F1413" s="9" t="n">
        <v>4422000</v>
      </c>
      <c r="G1413" s="3" t="inlineStr">
        <is>
          <t>persons</t>
        </is>
      </c>
      <c r="H1413" s="13" t="inlineStr">
        <is>
          <t>https://www2.census.gov/programs-surveys/popproj/tables/2012/2012-summary-tables/np2012-t1.xls</t>
        </is>
      </c>
    </row>
    <row r="1414">
      <c r="A1414" s="3" t="inlineStr">
        <is>
          <t>США: рождения — прогнозы Бюро переписи и факт</t>
        </is>
      </c>
      <c r="B1414" s="3" t="inlineStr">
        <is>
          <t>USA</t>
        </is>
      </c>
      <c r="C1414" s="3" t="inlineStr">
        <is>
          <t>Бюро переписи 2012</t>
        </is>
      </c>
      <c r="D1414" s="3" t="inlineStr">
        <is>
          <t>прогноз</t>
        </is>
      </c>
      <c r="E1414" s="3" t="n">
        <v>2029</v>
      </c>
      <c r="F1414" s="9" t="n">
        <v>4426000</v>
      </c>
      <c r="G1414" s="3" t="inlineStr">
        <is>
          <t>persons</t>
        </is>
      </c>
      <c r="H1414" s="13" t="inlineStr">
        <is>
          <t>https://www2.census.gov/programs-surveys/popproj/tables/2012/2012-summary-tables/np2012-t1.xls</t>
        </is>
      </c>
    </row>
    <row r="1415">
      <c r="A1415" s="3" t="inlineStr">
        <is>
          <t>США: рождения — прогнозы Бюро переписи и факт</t>
        </is>
      </c>
      <c r="B1415" s="3" t="inlineStr">
        <is>
          <t>USA</t>
        </is>
      </c>
      <c r="C1415" s="3" t="inlineStr">
        <is>
          <t>Бюро переписи 2012</t>
        </is>
      </c>
      <c r="D1415" s="3" t="inlineStr">
        <is>
          <t>прогноз</t>
        </is>
      </c>
      <c r="E1415" s="3" t="n">
        <v>2030</v>
      </c>
      <c r="F1415" s="9" t="n">
        <v>4433000</v>
      </c>
      <c r="G1415" s="3" t="inlineStr">
        <is>
          <t>persons</t>
        </is>
      </c>
      <c r="H1415" s="13" t="inlineStr">
        <is>
          <t>https://www2.census.gov/programs-surveys/popproj/tables/2012/2012-summary-tables/np2012-t1.xls</t>
        </is>
      </c>
    </row>
    <row r="1416">
      <c r="A1416" s="3" t="inlineStr">
        <is>
          <t>США: рождения — прогнозы Бюро переписи и факт</t>
        </is>
      </c>
      <c r="B1416" s="3" t="inlineStr">
        <is>
          <t>USA</t>
        </is>
      </c>
      <c r="C1416" s="3" t="inlineStr">
        <is>
          <t>Бюро переписи 2017</t>
        </is>
      </c>
      <c r="D1416" s="3" t="inlineStr">
        <is>
          <t>прогноз</t>
        </is>
      </c>
      <c r="E1416" s="3" t="n">
        <v>2017</v>
      </c>
      <c r="F1416" s="9" t="n">
        <v>4054000</v>
      </c>
      <c r="G1416" s="3" t="inlineStr">
        <is>
          <t>persons</t>
        </is>
      </c>
      <c r="H1416" s="13" t="inlineStr">
        <is>
          <t>https://www2.census.gov/programs-surveys/popproj/tables/2017/2017-summary-tables/np2017-t1.xlsx</t>
        </is>
      </c>
    </row>
    <row r="1417">
      <c r="A1417" s="3" t="inlineStr">
        <is>
          <t>США: рождения — прогнозы Бюро переписи и факт</t>
        </is>
      </c>
      <c r="B1417" s="3" t="inlineStr">
        <is>
          <t>USA</t>
        </is>
      </c>
      <c r="C1417" s="3" t="inlineStr">
        <is>
          <t>Бюро переписи 2017</t>
        </is>
      </c>
      <c r="D1417" s="3" t="inlineStr">
        <is>
          <t>прогноз</t>
        </is>
      </c>
      <c r="E1417" s="3" t="n">
        <v>2018</v>
      </c>
      <c r="F1417" s="9" t="n">
        <v>4075000</v>
      </c>
      <c r="G1417" s="3" t="inlineStr">
        <is>
          <t>persons</t>
        </is>
      </c>
      <c r="H1417" s="13" t="inlineStr">
        <is>
          <t>https://www2.census.gov/programs-surveys/popproj/tables/2017/2017-summary-tables/np2017-t1.xlsx</t>
        </is>
      </c>
    </row>
    <row r="1418">
      <c r="A1418" s="3" t="inlineStr">
        <is>
          <t>США: рождения — прогнозы Бюро переписи и факт</t>
        </is>
      </c>
      <c r="B1418" s="3" t="inlineStr">
        <is>
          <t>USA</t>
        </is>
      </c>
      <c r="C1418" s="3" t="inlineStr">
        <is>
          <t>Бюро переписи 2017</t>
        </is>
      </c>
      <c r="D1418" s="3" t="inlineStr">
        <is>
          <t>прогноз</t>
        </is>
      </c>
      <c r="E1418" s="3" t="n">
        <v>2019</v>
      </c>
      <c r="F1418" s="9" t="n">
        <v>4095000</v>
      </c>
      <c r="G1418" s="3" t="inlineStr">
        <is>
          <t>persons</t>
        </is>
      </c>
      <c r="H1418" s="13" t="inlineStr">
        <is>
          <t>https://www2.census.gov/programs-surveys/popproj/tables/2017/2017-summary-tables/np2017-t1.xlsx</t>
        </is>
      </c>
    </row>
    <row r="1419">
      <c r="A1419" s="3" t="inlineStr">
        <is>
          <t>США: рождения — прогнозы Бюро переписи и факт</t>
        </is>
      </c>
      <c r="B1419" s="3" t="inlineStr">
        <is>
          <t>USA</t>
        </is>
      </c>
      <c r="C1419" s="3" t="inlineStr">
        <is>
          <t>Бюро переписи 2017</t>
        </is>
      </c>
      <c r="D1419" s="3" t="inlineStr">
        <is>
          <t>прогноз</t>
        </is>
      </c>
      <c r="E1419" s="3" t="n">
        <v>2020</v>
      </c>
      <c r="F1419" s="9" t="n">
        <v>4112000</v>
      </c>
      <c r="G1419" s="3" t="inlineStr">
        <is>
          <t>persons</t>
        </is>
      </c>
      <c r="H1419" s="13" t="inlineStr">
        <is>
          <t>https://www2.census.gov/programs-surveys/popproj/tables/2017/2017-summary-tables/np2017-t1.xlsx</t>
        </is>
      </c>
    </row>
    <row r="1420">
      <c r="A1420" s="3" t="inlineStr">
        <is>
          <t>США: рождения — прогнозы Бюро переписи и факт</t>
        </is>
      </c>
      <c r="B1420" s="3" t="inlineStr">
        <is>
          <t>USA</t>
        </is>
      </c>
      <c r="C1420" s="3" t="inlineStr">
        <is>
          <t>Бюро переписи 2017</t>
        </is>
      </c>
      <c r="D1420" s="3" t="inlineStr">
        <is>
          <t>прогноз</t>
        </is>
      </c>
      <c r="E1420" s="3" t="n">
        <v>2021</v>
      </c>
      <c r="F1420" s="9" t="n">
        <v>4126000</v>
      </c>
      <c r="G1420" s="3" t="inlineStr">
        <is>
          <t>persons</t>
        </is>
      </c>
      <c r="H1420" s="13" t="inlineStr">
        <is>
          <t>https://www2.census.gov/programs-surveys/popproj/tables/2017/2017-summary-tables/np2017-t1.xlsx</t>
        </is>
      </c>
    </row>
    <row r="1421">
      <c r="A1421" s="3" t="inlineStr">
        <is>
          <t>США: рождения — прогнозы Бюро переписи и факт</t>
        </is>
      </c>
      <c r="B1421" s="3" t="inlineStr">
        <is>
          <t>USA</t>
        </is>
      </c>
      <c r="C1421" s="3" t="inlineStr">
        <is>
          <t>Бюро переписи 2017</t>
        </is>
      </c>
      <c r="D1421" s="3" t="inlineStr">
        <is>
          <t>прогноз</t>
        </is>
      </c>
      <c r="E1421" s="3" t="n">
        <v>2022</v>
      </c>
      <c r="F1421" s="9" t="n">
        <v>4137000</v>
      </c>
      <c r="G1421" s="3" t="inlineStr">
        <is>
          <t>persons</t>
        </is>
      </c>
      <c r="H1421" s="13" t="inlineStr">
        <is>
          <t>https://www2.census.gov/programs-surveys/popproj/tables/2017/2017-summary-tables/np2017-t1.xlsx</t>
        </is>
      </c>
    </row>
    <row r="1422">
      <c r="A1422" s="3" t="inlineStr">
        <is>
          <t>США: рождения — прогнозы Бюро переписи и факт</t>
        </is>
      </c>
      <c r="B1422" s="3" t="inlineStr">
        <is>
          <t>USA</t>
        </is>
      </c>
      <c r="C1422" s="3" t="inlineStr">
        <is>
          <t>Бюро переписи 2017</t>
        </is>
      </c>
      <c r="D1422" s="3" t="inlineStr">
        <is>
          <t>прогноз</t>
        </is>
      </c>
      <c r="E1422" s="3" t="n">
        <v>2023</v>
      </c>
      <c r="F1422" s="9" t="n">
        <v>4146000</v>
      </c>
      <c r="G1422" s="3" t="inlineStr">
        <is>
          <t>persons</t>
        </is>
      </c>
      <c r="H1422" s="13" t="inlineStr">
        <is>
          <t>https://www2.census.gov/programs-surveys/popproj/tables/2017/2017-summary-tables/np2017-t1.xlsx</t>
        </is>
      </c>
    </row>
    <row r="1423">
      <c r="A1423" s="3" t="inlineStr">
        <is>
          <t>США: рождения — прогнозы Бюро переписи и факт</t>
        </is>
      </c>
      <c r="B1423" s="3" t="inlineStr">
        <is>
          <t>USA</t>
        </is>
      </c>
      <c r="C1423" s="3" t="inlineStr">
        <is>
          <t>Бюро переписи 2017</t>
        </is>
      </c>
      <c r="D1423" s="3" t="inlineStr">
        <is>
          <t>прогноз</t>
        </is>
      </c>
      <c r="E1423" s="3" t="n">
        <v>2024</v>
      </c>
      <c r="F1423" s="9" t="n">
        <v>4152000</v>
      </c>
      <c r="G1423" s="3" t="inlineStr">
        <is>
          <t>persons</t>
        </is>
      </c>
      <c r="H1423" s="13" t="inlineStr">
        <is>
          <t>https://www2.census.gov/programs-surveys/popproj/tables/2017/2017-summary-tables/np2017-t1.xlsx</t>
        </is>
      </c>
    </row>
    <row r="1424">
      <c r="A1424" s="3" t="inlineStr">
        <is>
          <t>США: рождения — прогнозы Бюро переписи и факт</t>
        </is>
      </c>
      <c r="B1424" s="3" t="inlineStr">
        <is>
          <t>USA</t>
        </is>
      </c>
      <c r="C1424" s="3" t="inlineStr">
        <is>
          <t>Бюро переписи 2017</t>
        </is>
      </c>
      <c r="D1424" s="3" t="inlineStr">
        <is>
          <t>прогноз</t>
        </is>
      </c>
      <c r="E1424" s="3" t="n">
        <v>2025</v>
      </c>
      <c r="F1424" s="9" t="n">
        <v>4156000</v>
      </c>
      <c r="G1424" s="3" t="inlineStr">
        <is>
          <t>persons</t>
        </is>
      </c>
      <c r="H1424" s="13" t="inlineStr">
        <is>
          <t>https://www2.census.gov/programs-surveys/popproj/tables/2017/2017-summary-tables/np2017-t1.xlsx</t>
        </is>
      </c>
    </row>
    <row r="1425">
      <c r="A1425" s="3" t="inlineStr">
        <is>
          <t>США: рождения — прогнозы Бюро переписи и факт</t>
        </is>
      </c>
      <c r="B1425" s="3" t="inlineStr">
        <is>
          <t>USA</t>
        </is>
      </c>
      <c r="C1425" s="3" t="inlineStr">
        <is>
          <t>Бюро переписи 2017</t>
        </is>
      </c>
      <c r="D1425" s="3" t="inlineStr">
        <is>
          <t>прогноз</t>
        </is>
      </c>
      <c r="E1425" s="3" t="n">
        <v>2026</v>
      </c>
      <c r="F1425" s="9" t="n">
        <v>4160000</v>
      </c>
      <c r="G1425" s="3" t="inlineStr">
        <is>
          <t>persons</t>
        </is>
      </c>
      <c r="H1425" s="13" t="inlineStr">
        <is>
          <t>https://www2.census.gov/programs-surveys/popproj/tables/2017/2017-summary-tables/np2017-t1.xlsx</t>
        </is>
      </c>
    </row>
    <row r="1426">
      <c r="A1426" s="3" t="inlineStr">
        <is>
          <t>США: рождения — прогнозы Бюро переписи и факт</t>
        </is>
      </c>
      <c r="B1426" s="3" t="inlineStr">
        <is>
          <t>USA</t>
        </is>
      </c>
      <c r="C1426" s="3" t="inlineStr">
        <is>
          <t>Бюро переписи 2017</t>
        </is>
      </c>
      <c r="D1426" s="3" t="inlineStr">
        <is>
          <t>прогноз</t>
        </is>
      </c>
      <c r="E1426" s="3" t="n">
        <v>2027</v>
      </c>
      <c r="F1426" s="9" t="n">
        <v>4162000</v>
      </c>
      <c r="G1426" s="3" t="inlineStr">
        <is>
          <t>persons</t>
        </is>
      </c>
      <c r="H1426" s="13" t="inlineStr">
        <is>
          <t>https://www2.census.gov/programs-surveys/popproj/tables/2017/2017-summary-tables/np2017-t1.xlsx</t>
        </is>
      </c>
    </row>
    <row r="1427">
      <c r="A1427" s="3" t="inlineStr">
        <is>
          <t>США: рождения — прогнозы Бюро переписи и факт</t>
        </is>
      </c>
      <c r="B1427" s="3" t="inlineStr">
        <is>
          <t>USA</t>
        </is>
      </c>
      <c r="C1427" s="3" t="inlineStr">
        <is>
          <t>Бюро переписи 2017</t>
        </is>
      </c>
      <c r="D1427" s="3" t="inlineStr">
        <is>
          <t>прогноз</t>
        </is>
      </c>
      <c r="E1427" s="3" t="n">
        <v>2028</v>
      </c>
      <c r="F1427" s="9" t="n">
        <v>4163000</v>
      </c>
      <c r="G1427" s="3" t="inlineStr">
        <is>
          <t>persons</t>
        </is>
      </c>
      <c r="H1427" s="13" t="inlineStr">
        <is>
          <t>https://www2.census.gov/programs-surveys/popproj/tables/2017/2017-summary-tables/np2017-t1.xlsx</t>
        </is>
      </c>
    </row>
    <row r="1428">
      <c r="A1428" s="3" t="inlineStr">
        <is>
          <t>США: рождения — прогнозы Бюро переписи и факт</t>
        </is>
      </c>
      <c r="B1428" s="3" t="inlineStr">
        <is>
          <t>USA</t>
        </is>
      </c>
      <c r="C1428" s="3" t="inlineStr">
        <is>
          <t>Бюро переписи 2017</t>
        </is>
      </c>
      <c r="D1428" s="3" t="inlineStr">
        <is>
          <t>прогноз</t>
        </is>
      </c>
      <c r="E1428" s="3" t="n">
        <v>2029</v>
      </c>
      <c r="F1428" s="9" t="n">
        <v>4163000</v>
      </c>
      <c r="G1428" s="3" t="inlineStr">
        <is>
          <t>persons</t>
        </is>
      </c>
      <c r="H1428" s="13" t="inlineStr">
        <is>
          <t>https://www2.census.gov/programs-surveys/popproj/tables/2017/2017-summary-tables/np2017-t1.xlsx</t>
        </is>
      </c>
    </row>
    <row r="1429">
      <c r="A1429" s="3" t="inlineStr">
        <is>
          <t>США: рождения — прогнозы Бюро переписи и факт</t>
        </is>
      </c>
      <c r="B1429" s="3" t="inlineStr">
        <is>
          <t>USA</t>
        </is>
      </c>
      <c r="C1429" s="3" t="inlineStr">
        <is>
          <t>Бюро переписи 2017</t>
        </is>
      </c>
      <c r="D1429" s="3" t="inlineStr">
        <is>
          <t>прогноз</t>
        </is>
      </c>
      <c r="E1429" s="3" t="n">
        <v>2030</v>
      </c>
      <c r="F1429" s="9" t="n">
        <v>4162000</v>
      </c>
      <c r="G1429" s="3" t="inlineStr">
        <is>
          <t>persons</t>
        </is>
      </c>
      <c r="H1429" s="13" t="inlineStr">
        <is>
          <t>https://www2.census.gov/programs-surveys/popproj/tables/2017/2017-summary-tables/np2017-t1.xlsx</t>
        </is>
      </c>
    </row>
    <row r="1430">
      <c r="A1430" s="3" t="inlineStr">
        <is>
          <t>США: рождения — прогнозы Бюро переписи и факт</t>
        </is>
      </c>
      <c r="B1430" s="3" t="inlineStr">
        <is>
          <t>USA</t>
        </is>
      </c>
      <c r="C1430" s="3" t="inlineStr">
        <is>
          <t>Бюро переписи 2023</t>
        </is>
      </c>
      <c r="D1430" s="3" t="inlineStr">
        <is>
          <t>прогноз</t>
        </is>
      </c>
      <c r="E1430" s="3" t="n">
        <v>2023</v>
      </c>
      <c r="F1430" s="9" t="n">
        <v>3627000</v>
      </c>
      <c r="G1430" s="3" t="inlineStr">
        <is>
          <t>persons</t>
        </is>
      </c>
      <c r="H1430" s="13" t="inlineStr">
        <is>
          <t>https://www2.census.gov/programs-surveys/popproj/tables/2023/2023-summary-tables/np2023-t1.xlsx</t>
        </is>
      </c>
    </row>
    <row r="1431">
      <c r="A1431" s="3" t="inlineStr">
        <is>
          <t>США: рождения — прогнозы Бюро переписи и факт</t>
        </is>
      </c>
      <c r="B1431" s="3" t="inlineStr">
        <is>
          <t>USA</t>
        </is>
      </c>
      <c r="C1431" s="3" t="inlineStr">
        <is>
          <t>Бюро переписи 2023</t>
        </is>
      </c>
      <c r="D1431" s="3" t="inlineStr">
        <is>
          <t>прогноз</t>
        </is>
      </c>
      <c r="E1431" s="3" t="n">
        <v>2024</v>
      </c>
      <c r="F1431" s="9" t="n">
        <v>3632000</v>
      </c>
      <c r="G1431" s="3" t="inlineStr">
        <is>
          <t>persons</t>
        </is>
      </c>
      <c r="H1431" s="13" t="inlineStr">
        <is>
          <t>https://www2.census.gov/programs-surveys/popproj/tables/2023/2023-summary-tables/np2023-t1.xlsx</t>
        </is>
      </c>
    </row>
    <row r="1432">
      <c r="A1432" s="3" t="inlineStr">
        <is>
          <t>США: рождения — прогнозы Бюро переписи и факт</t>
        </is>
      </c>
      <c r="B1432" s="3" t="inlineStr">
        <is>
          <t>USA</t>
        </is>
      </c>
      <c r="C1432" s="3" t="inlineStr">
        <is>
          <t>Бюро переписи 2023</t>
        </is>
      </c>
      <c r="D1432" s="3" t="inlineStr">
        <is>
          <t>прогноз</t>
        </is>
      </c>
      <c r="E1432" s="3" t="n">
        <v>2025</v>
      </c>
      <c r="F1432" s="9" t="n">
        <v>3637000</v>
      </c>
      <c r="G1432" s="3" t="inlineStr">
        <is>
          <t>persons</t>
        </is>
      </c>
      <c r="H1432" s="13" t="inlineStr">
        <is>
          <t>https://www2.census.gov/programs-surveys/popproj/tables/2023/2023-summary-tables/np2023-t1.xlsx</t>
        </is>
      </c>
    </row>
    <row r="1433">
      <c r="A1433" s="3" t="inlineStr">
        <is>
          <t>США: рождения — прогнозы Бюро переписи и факт</t>
        </is>
      </c>
      <c r="B1433" s="3" t="inlineStr">
        <is>
          <t>USA</t>
        </is>
      </c>
      <c r="C1433" s="3" t="inlineStr">
        <is>
          <t>Бюро переписи 2023</t>
        </is>
      </c>
      <c r="D1433" s="3" t="inlineStr">
        <is>
          <t>прогноз</t>
        </is>
      </c>
      <c r="E1433" s="3" t="n">
        <v>2026</v>
      </c>
      <c r="F1433" s="9" t="n">
        <v>3641000</v>
      </c>
      <c r="G1433" s="3" t="inlineStr">
        <is>
          <t>persons</t>
        </is>
      </c>
      <c r="H1433" s="13" t="inlineStr">
        <is>
          <t>https://www2.census.gov/programs-surveys/popproj/tables/2023/2023-summary-tables/np2023-t1.xlsx</t>
        </is>
      </c>
    </row>
    <row r="1434">
      <c r="A1434" s="3" t="inlineStr">
        <is>
          <t>США: рождения — прогнозы Бюро переписи и факт</t>
        </is>
      </c>
      <c r="B1434" s="3" t="inlineStr">
        <is>
          <t>USA</t>
        </is>
      </c>
      <c r="C1434" s="3" t="inlineStr">
        <is>
          <t>Бюро переписи 2023</t>
        </is>
      </c>
      <c r="D1434" s="3" t="inlineStr">
        <is>
          <t>прогноз</t>
        </is>
      </c>
      <c r="E1434" s="3" t="n">
        <v>2027</v>
      </c>
      <c r="F1434" s="9" t="n">
        <v>3645000</v>
      </c>
      <c r="G1434" s="3" t="inlineStr">
        <is>
          <t>persons</t>
        </is>
      </c>
      <c r="H1434" s="13" t="inlineStr">
        <is>
          <t>https://www2.census.gov/programs-surveys/popproj/tables/2023/2023-summary-tables/np2023-t1.xlsx</t>
        </is>
      </c>
    </row>
    <row r="1435">
      <c r="A1435" s="3" t="inlineStr">
        <is>
          <t>США: рождения — прогнозы Бюро переписи и факт</t>
        </is>
      </c>
      <c r="B1435" s="3" t="inlineStr">
        <is>
          <t>USA</t>
        </is>
      </c>
      <c r="C1435" s="3" t="inlineStr">
        <is>
          <t>Бюро переписи 2023</t>
        </is>
      </c>
      <c r="D1435" s="3" t="inlineStr">
        <is>
          <t>прогноз</t>
        </is>
      </c>
      <c r="E1435" s="3" t="n">
        <v>2028</v>
      </c>
      <c r="F1435" s="9" t="n">
        <v>3648000</v>
      </c>
      <c r="G1435" s="3" t="inlineStr">
        <is>
          <t>persons</t>
        </is>
      </c>
      <c r="H1435" s="13" t="inlineStr">
        <is>
          <t>https://www2.census.gov/programs-surveys/popproj/tables/2023/2023-summary-tables/np2023-t1.xlsx</t>
        </is>
      </c>
    </row>
    <row r="1436">
      <c r="A1436" s="3" t="inlineStr">
        <is>
          <t>США: рождения — прогнозы Бюро переписи и факт</t>
        </is>
      </c>
      <c r="B1436" s="3" t="inlineStr">
        <is>
          <t>USA</t>
        </is>
      </c>
      <c r="C1436" s="3" t="inlineStr">
        <is>
          <t>Бюро переписи 2023</t>
        </is>
      </c>
      <c r="D1436" s="3" t="inlineStr">
        <is>
          <t>прогноз</t>
        </is>
      </c>
      <c r="E1436" s="3" t="n">
        <v>2029</v>
      </c>
      <c r="F1436" s="9" t="n">
        <v>3651000</v>
      </c>
      <c r="G1436" s="3" t="inlineStr">
        <is>
          <t>persons</t>
        </is>
      </c>
      <c r="H1436" s="13" t="inlineStr">
        <is>
          <t>https://www2.census.gov/programs-surveys/popproj/tables/2023/2023-summary-tables/np2023-t1.xlsx</t>
        </is>
      </c>
    </row>
    <row r="1437">
      <c r="A1437" s="3" t="inlineStr">
        <is>
          <t>США: рождения — прогнозы Бюро переписи и факт</t>
        </is>
      </c>
      <c r="B1437" s="3" t="inlineStr">
        <is>
          <t>USA</t>
        </is>
      </c>
      <c r="C1437" s="3" t="inlineStr">
        <is>
          <t>Бюро переписи 2023</t>
        </is>
      </c>
      <c r="D1437" s="3" t="inlineStr">
        <is>
          <t>прогноз</t>
        </is>
      </c>
      <c r="E1437" s="3" t="n">
        <v>2030</v>
      </c>
      <c r="F1437" s="9" t="n">
        <v>3653000</v>
      </c>
      <c r="G1437" s="3" t="inlineStr">
        <is>
          <t>persons</t>
        </is>
      </c>
      <c r="H1437" s="13" t="inlineStr">
        <is>
          <t>https://www2.census.gov/programs-surveys/popproj/tables/2023/2023-summary-tables/np2023-t1.xlsx</t>
        </is>
      </c>
    </row>
    <row r="1438">
      <c r="A1438" s="3" t="inlineStr">
        <is>
          <t>Великобритания: рождаемость — прогнозы ONS и факт</t>
        </is>
      </c>
      <c r="B1438" s="3" t="inlineStr">
        <is>
          <t>GBR</t>
        </is>
      </c>
      <c r="C1438" s="3" t="inlineStr">
        <is>
          <t>Факт (ONS)</t>
        </is>
      </c>
      <c r="D1438" s="3" t="inlineStr">
        <is>
          <t>факт</t>
        </is>
      </c>
      <c r="E1438" s="3" t="n">
        <v>2008</v>
      </c>
      <c r="F1438" s="9" t="n">
        <v>1.91</v>
      </c>
      <c r="G1438" s="3" t="inlineStr">
        <is>
          <t>tfr</t>
        </is>
      </c>
      <c r="H1438" s="13" t="inlineStr">
        <is>
          <t>https://www.ons.gov.uk/generator?uri=/peoplepopulationandcommunity/populationandmigration/populationprojections/methodologies/nationalpopulationprojectionsfertilityassumptions2024based/0eb622ea&amp;format=csv</t>
        </is>
      </c>
    </row>
    <row r="1439">
      <c r="A1439" s="3" t="inlineStr">
        <is>
          <t>Великобритания: рождаемость — прогнозы ONS и факт</t>
        </is>
      </c>
      <c r="B1439" s="3" t="inlineStr">
        <is>
          <t>GBR</t>
        </is>
      </c>
      <c r="C1439" s="3" t="inlineStr">
        <is>
          <t>Факт (ONS)</t>
        </is>
      </c>
      <c r="D1439" s="3" t="inlineStr">
        <is>
          <t>факт</t>
        </is>
      </c>
      <c r="E1439" s="3" t="n">
        <v>2009</v>
      </c>
      <c r="F1439" s="9" t="n">
        <v>1.89</v>
      </c>
      <c r="G1439" s="3" t="inlineStr">
        <is>
          <t>tfr</t>
        </is>
      </c>
      <c r="H1439" s="13" t="inlineStr">
        <is>
          <t>https://www.ons.gov.uk/generator?uri=/peoplepopulationandcommunity/populationandmigration/populationprojections/methodologies/nationalpopulationprojectionsfertilityassumptions2024based/0eb622ea&amp;format=csv</t>
        </is>
      </c>
    </row>
    <row r="1440">
      <c r="A1440" s="3" t="inlineStr">
        <is>
          <t>Великобритания: рождаемость — прогнозы ONS и факт</t>
        </is>
      </c>
      <c r="B1440" s="3" t="inlineStr">
        <is>
          <t>GBR</t>
        </is>
      </c>
      <c r="C1440" s="3" t="inlineStr">
        <is>
          <t>Факт (ONS)</t>
        </is>
      </c>
      <c r="D1440" s="3" t="inlineStr">
        <is>
          <t>факт</t>
        </is>
      </c>
      <c r="E1440" s="3" t="n">
        <v>2010</v>
      </c>
      <c r="F1440" s="9" t="n">
        <v>1.92</v>
      </c>
      <c r="G1440" s="3" t="inlineStr">
        <is>
          <t>tfr</t>
        </is>
      </c>
      <c r="H1440" s="13" t="inlineStr">
        <is>
          <t>https://www.ons.gov.uk/generator?uri=/peoplepopulationandcommunity/populationandmigration/populationprojections/methodologies/nationalpopulationprojectionsfertilityassumptions2024based/0eb622ea&amp;format=csv</t>
        </is>
      </c>
    </row>
    <row r="1441">
      <c r="A1441" s="3" t="inlineStr">
        <is>
          <t>Великобритания: рождаемость — прогнозы ONS и факт</t>
        </is>
      </c>
      <c r="B1441" s="3" t="inlineStr">
        <is>
          <t>GBR</t>
        </is>
      </c>
      <c r="C1441" s="3" t="inlineStr">
        <is>
          <t>Факт (ONS)</t>
        </is>
      </c>
      <c r="D1441" s="3" t="inlineStr">
        <is>
          <t>факт</t>
        </is>
      </c>
      <c r="E1441" s="3" t="n">
        <v>2011</v>
      </c>
      <c r="F1441" s="9" t="n">
        <v>1.91</v>
      </c>
      <c r="G1441" s="3" t="inlineStr">
        <is>
          <t>tfr</t>
        </is>
      </c>
      <c r="H1441" s="13" t="inlineStr">
        <is>
          <t>https://www.ons.gov.uk/generator?uri=/peoplepopulationandcommunity/populationandmigration/populationprojections/methodologies/nationalpopulationprojectionsfertilityassumptions2024based/0eb622ea&amp;format=csv</t>
        </is>
      </c>
    </row>
    <row r="1442">
      <c r="A1442" s="3" t="inlineStr">
        <is>
          <t>Великобритания: рождаемость — прогнозы ONS и факт</t>
        </is>
      </c>
      <c r="B1442" s="3" t="inlineStr">
        <is>
          <t>GBR</t>
        </is>
      </c>
      <c r="C1442" s="3" t="inlineStr">
        <is>
          <t>Факт (ONS)</t>
        </is>
      </c>
      <c r="D1442" s="3" t="inlineStr">
        <is>
          <t>факт</t>
        </is>
      </c>
      <c r="E1442" s="3" t="n">
        <v>2012</v>
      </c>
      <c r="F1442" s="9" t="n">
        <v>1.91</v>
      </c>
      <c r="G1442" s="3" t="inlineStr">
        <is>
          <t>tfr</t>
        </is>
      </c>
      <c r="H1442" s="13" t="inlineStr">
        <is>
          <t>https://www.ons.gov.uk/generator?uri=/peoplepopulationandcommunity/populationandmigration/populationprojections/methodologies/nationalpopulationprojectionsfertilityassumptions2024based/0eb622ea&amp;format=csv</t>
        </is>
      </c>
    </row>
    <row r="1443">
      <c r="A1443" s="3" t="inlineStr">
        <is>
          <t>Великобритания: рождаемость — прогнозы ONS и факт</t>
        </is>
      </c>
      <c r="B1443" s="3" t="inlineStr">
        <is>
          <t>GBR</t>
        </is>
      </c>
      <c r="C1443" s="3" t="inlineStr">
        <is>
          <t>Факт (ONS)</t>
        </is>
      </c>
      <c r="D1443" s="3" t="inlineStr">
        <is>
          <t>факт</t>
        </is>
      </c>
      <c r="E1443" s="3" t="n">
        <v>2013</v>
      </c>
      <c r="F1443" s="9" t="n">
        <v>1.82</v>
      </c>
      <c r="G1443" s="3" t="inlineStr">
        <is>
          <t>tfr</t>
        </is>
      </c>
      <c r="H1443" s="13" t="inlineStr">
        <is>
          <t>https://www.ons.gov.uk/generator?uri=/peoplepopulationandcommunity/populationandmigration/populationprojections/methodologies/nationalpopulationprojectionsfertilityassumptions2024based/0eb622ea&amp;format=csv</t>
        </is>
      </c>
    </row>
    <row r="1444">
      <c r="A1444" s="3" t="inlineStr">
        <is>
          <t>Великобритания: рождаемость — прогнозы ONS и факт</t>
        </is>
      </c>
      <c r="B1444" s="3" t="inlineStr">
        <is>
          <t>GBR</t>
        </is>
      </c>
      <c r="C1444" s="3" t="inlineStr">
        <is>
          <t>Факт (ONS)</t>
        </is>
      </c>
      <c r="D1444" s="3" t="inlineStr">
        <is>
          <t>факт</t>
        </is>
      </c>
      <c r="E1444" s="3" t="n">
        <v>2014</v>
      </c>
      <c r="F1444" s="9" t="n">
        <v>1.8</v>
      </c>
      <c r="G1444" s="3" t="inlineStr">
        <is>
          <t>tfr</t>
        </is>
      </c>
      <c r="H1444" s="13" t="inlineStr">
        <is>
          <t>https://www.ons.gov.uk/generator?uri=/peoplepopulationandcommunity/populationandmigration/populationprojections/methodologies/nationalpopulationprojectionsfertilityassumptions2024based/0eb622ea&amp;format=csv</t>
        </is>
      </c>
    </row>
    <row r="1445">
      <c r="A1445" s="3" t="inlineStr">
        <is>
          <t>Великобритания: рождаемость — прогнозы ONS и факт</t>
        </is>
      </c>
      <c r="B1445" s="3" t="inlineStr">
        <is>
          <t>GBR</t>
        </is>
      </c>
      <c r="C1445" s="3" t="inlineStr">
        <is>
          <t>Факт (ONS)</t>
        </is>
      </c>
      <c r="D1445" s="3" t="inlineStr">
        <is>
          <t>факт</t>
        </is>
      </c>
      <c r="E1445" s="3" t="n">
        <v>2015</v>
      </c>
      <c r="F1445" s="9" t="n">
        <v>1.78</v>
      </c>
      <c r="G1445" s="3" t="inlineStr">
        <is>
          <t>tfr</t>
        </is>
      </c>
      <c r="H1445" s="13" t="inlineStr">
        <is>
          <t>https://www.ons.gov.uk/generator?uri=/peoplepopulationandcommunity/populationandmigration/populationprojections/methodologies/nationalpopulationprojectionsfertilityassumptions2024based/0eb622ea&amp;format=csv</t>
        </is>
      </c>
    </row>
    <row r="1446">
      <c r="A1446" s="3" t="inlineStr">
        <is>
          <t>Великобритания: рождаемость — прогнозы ONS и факт</t>
        </is>
      </c>
      <c r="B1446" s="3" t="inlineStr">
        <is>
          <t>GBR</t>
        </is>
      </c>
      <c r="C1446" s="3" t="inlineStr">
        <is>
          <t>Факт (ONS)</t>
        </is>
      </c>
      <c r="D1446" s="3" t="inlineStr">
        <is>
          <t>факт</t>
        </is>
      </c>
      <c r="E1446" s="3" t="n">
        <v>2016</v>
      </c>
      <c r="F1446" s="9" t="n">
        <v>1.75</v>
      </c>
      <c r="G1446" s="3" t="inlineStr">
        <is>
          <t>tfr</t>
        </is>
      </c>
      <c r="H1446" s="13" t="inlineStr">
        <is>
          <t>https://www.ons.gov.uk/generator?uri=/peoplepopulationandcommunity/populationandmigration/populationprojections/methodologies/nationalpopulationprojectionsfertilityassumptions2024based/0eb622ea&amp;format=csv</t>
        </is>
      </c>
    </row>
    <row r="1447">
      <c r="A1447" s="3" t="inlineStr">
        <is>
          <t>Великобритания: рождаемость — прогнозы ONS и факт</t>
        </is>
      </c>
      <c r="B1447" s="3" t="inlineStr">
        <is>
          <t>GBR</t>
        </is>
      </c>
      <c r="C1447" s="3" t="inlineStr">
        <is>
          <t>Факт (ONS)</t>
        </is>
      </c>
      <c r="D1447" s="3" t="inlineStr">
        <is>
          <t>факт</t>
        </is>
      </c>
      <c r="E1447" s="3" t="n">
        <v>2017</v>
      </c>
      <c r="F1447" s="9" t="n">
        <v>1.7</v>
      </c>
      <c r="G1447" s="3" t="inlineStr">
        <is>
          <t>tfr</t>
        </is>
      </c>
      <c r="H1447" s="13" t="inlineStr">
        <is>
          <t>https://www.ons.gov.uk/generator?uri=/peoplepopulationandcommunity/populationandmigration/populationprojections/methodologies/nationalpopulationprojectionsfertilityassumptions2024based/0eb622ea&amp;format=csv</t>
        </is>
      </c>
    </row>
    <row r="1448">
      <c r="A1448" s="3" t="inlineStr">
        <is>
          <t>Великобритания: рождаемость — прогнозы ONS и факт</t>
        </is>
      </c>
      <c r="B1448" s="3" t="inlineStr">
        <is>
          <t>GBR</t>
        </is>
      </c>
      <c r="C1448" s="3" t="inlineStr">
        <is>
          <t>Факт (ONS)</t>
        </is>
      </c>
      <c r="D1448" s="3" t="inlineStr">
        <is>
          <t>факт</t>
        </is>
      </c>
      <c r="E1448" s="3" t="n">
        <v>2018</v>
      </c>
      <c r="F1448" s="9" t="n">
        <v>1.63</v>
      </c>
      <c r="G1448" s="3" t="inlineStr">
        <is>
          <t>tfr</t>
        </is>
      </c>
      <c r="H1448" s="13" t="inlineStr">
        <is>
          <t>https://www.ons.gov.uk/generator?uri=/peoplepopulationandcommunity/populationandmigration/populationprojections/methodologies/nationalpopulationprojectionsfertilityassumptions2024based/0eb622ea&amp;format=csv</t>
        </is>
      </c>
    </row>
    <row r="1449">
      <c r="A1449" s="3" t="inlineStr">
        <is>
          <t>Великобритания: рождаемость — прогнозы ONS и факт</t>
        </is>
      </c>
      <c r="B1449" s="3" t="inlineStr">
        <is>
          <t>GBR</t>
        </is>
      </c>
      <c r="C1449" s="3" t="inlineStr">
        <is>
          <t>Факт (ONS)</t>
        </is>
      </c>
      <c r="D1449" s="3" t="inlineStr">
        <is>
          <t>факт</t>
        </is>
      </c>
      <c r="E1449" s="3" t="n">
        <v>2019</v>
      </c>
      <c r="F1449" s="9" t="n">
        <v>1.58</v>
      </c>
      <c r="G1449" s="3" t="inlineStr">
        <is>
          <t>tfr</t>
        </is>
      </c>
      <c r="H1449" s="13" t="inlineStr">
        <is>
          <t>https://www.ons.gov.uk/generator?uri=/peoplepopulationandcommunity/populationandmigration/populationprojections/methodologies/nationalpopulationprojectionsfertilityassumptions2024based/0eb622ea&amp;format=csv</t>
        </is>
      </c>
    </row>
    <row r="1450">
      <c r="A1450" s="3" t="inlineStr">
        <is>
          <t>Великобритания: рождаемость — прогнозы ONS и факт</t>
        </is>
      </c>
      <c r="B1450" s="3" t="inlineStr">
        <is>
          <t>GBR</t>
        </is>
      </c>
      <c r="C1450" s="3" t="inlineStr">
        <is>
          <t>Факт (ONS)</t>
        </is>
      </c>
      <c r="D1450" s="3" t="inlineStr">
        <is>
          <t>факт</t>
        </is>
      </c>
      <c r="E1450" s="3" t="n">
        <v>2020</v>
      </c>
      <c r="F1450" s="9" t="n">
        <v>1.51</v>
      </c>
      <c r="G1450" s="3" t="inlineStr">
        <is>
          <t>tfr</t>
        </is>
      </c>
      <c r="H1450" s="13" t="inlineStr">
        <is>
          <t>https://www.ons.gov.uk/generator?uri=/peoplepopulationandcommunity/populationandmigration/populationprojections/methodologies/nationalpopulationprojectionsfertilityassumptions2024based/0eb622ea&amp;format=csv</t>
        </is>
      </c>
    </row>
    <row r="1451">
      <c r="A1451" s="3" t="inlineStr">
        <is>
          <t>Великобритания: рождаемость — прогнозы ONS и факт</t>
        </is>
      </c>
      <c r="B1451" s="3" t="inlineStr">
        <is>
          <t>GBR</t>
        </is>
      </c>
      <c r="C1451" s="3" t="inlineStr">
        <is>
          <t>Факт (ONS)</t>
        </is>
      </c>
      <c r="D1451" s="3" t="inlineStr">
        <is>
          <t>факт</t>
        </is>
      </c>
      <c r="E1451" s="3" t="n">
        <v>2021</v>
      </c>
      <c r="F1451" s="9" t="n">
        <v>1.54</v>
      </c>
      <c r="G1451" s="3" t="inlineStr">
        <is>
          <t>tfr</t>
        </is>
      </c>
      <c r="H1451" s="13" t="inlineStr">
        <is>
          <t>https://www.ons.gov.uk/generator?uri=/peoplepopulationandcommunity/populationandmigration/populationprojections/methodologies/nationalpopulationprojectionsfertilityassumptions2024based/0eb622ea&amp;format=csv</t>
        </is>
      </c>
    </row>
    <row r="1452">
      <c r="A1452" s="3" t="inlineStr">
        <is>
          <t>Великобритания: рождаемость — прогнозы ONS и факт</t>
        </is>
      </c>
      <c r="B1452" s="3" t="inlineStr">
        <is>
          <t>GBR</t>
        </is>
      </c>
      <c r="C1452" s="3" t="inlineStr">
        <is>
          <t>Факт (ONS)</t>
        </is>
      </c>
      <c r="D1452" s="3" t="inlineStr">
        <is>
          <t>факт</t>
        </is>
      </c>
      <c r="E1452" s="3" t="n">
        <v>2022</v>
      </c>
      <c r="F1452" s="9" t="n">
        <v>1.48</v>
      </c>
      <c r="G1452" s="3" t="inlineStr">
        <is>
          <t>tfr</t>
        </is>
      </c>
      <c r="H1452" s="13" t="inlineStr">
        <is>
          <t>https://www.ons.gov.uk/generator?uri=/peoplepopulationandcommunity/populationandmigration/populationprojections/methodologies/nationalpopulationprojectionsfertilityassumptions2024based/0eb622ea&amp;format=csv</t>
        </is>
      </c>
    </row>
    <row r="1453">
      <c r="A1453" s="3" t="inlineStr">
        <is>
          <t>Великобритания: рождаемость — прогнозы ONS и факт</t>
        </is>
      </c>
      <c r="B1453" s="3" t="inlineStr">
        <is>
          <t>GBR</t>
        </is>
      </c>
      <c r="C1453" s="3" t="inlineStr">
        <is>
          <t>Факт (ONS)</t>
        </is>
      </c>
      <c r="D1453" s="3" t="inlineStr">
        <is>
          <t>факт</t>
        </is>
      </c>
      <c r="E1453" s="3" t="n">
        <v>2023</v>
      </c>
      <c r="F1453" s="9" t="n">
        <v>1.42</v>
      </c>
      <c r="G1453" s="3" t="inlineStr">
        <is>
          <t>tfr</t>
        </is>
      </c>
      <c r="H1453" s="13" t="inlineStr">
        <is>
          <t>https://www.ons.gov.uk/generator?uri=/peoplepopulationandcommunity/populationandmigration/populationprojections/methodologies/nationalpopulationprojectionsfertilityassumptions2024based/0eb622ea&amp;format=csv</t>
        </is>
      </c>
    </row>
    <row r="1454">
      <c r="A1454" s="3" t="inlineStr">
        <is>
          <t>Великобритания: рождаемость — прогнозы ONS и факт</t>
        </is>
      </c>
      <c r="B1454" s="3" t="inlineStr">
        <is>
          <t>GBR</t>
        </is>
      </c>
      <c r="C1454" s="3" t="inlineStr">
        <is>
          <t>Факт (ONS)</t>
        </is>
      </c>
      <c r="D1454" s="3" t="inlineStr">
        <is>
          <t>факт</t>
        </is>
      </c>
      <c r="E1454" s="3" t="n">
        <v>2024</v>
      </c>
      <c r="F1454" s="9" t="n">
        <v>1.4</v>
      </c>
      <c r="G1454" s="3" t="inlineStr">
        <is>
          <t>tfr</t>
        </is>
      </c>
      <c r="H1454" s="13" t="inlineStr">
        <is>
          <t>https://www.ons.gov.uk/generator?uri=/peoplepopulationandcommunity/populationandmigration/populationprojections/methodologies/nationalpopulationprojectionsfertilityassumptions2024based/0eb622ea&amp;format=csv</t>
        </is>
      </c>
    </row>
    <row r="1455">
      <c r="A1455" s="3" t="inlineStr">
        <is>
          <t>Великобритания: рождаемость — прогнозы ONS и факт</t>
        </is>
      </c>
      <c r="B1455" s="3" t="inlineStr">
        <is>
          <t>GBR</t>
        </is>
      </c>
      <c r="C1455" s="3" t="inlineStr">
        <is>
          <t>ONS 2012</t>
        </is>
      </c>
      <c r="D1455" s="3" t="inlineStr">
        <is>
          <t>прогноз</t>
        </is>
      </c>
      <c r="E1455" s="3" t="n">
        <v>2013</v>
      </c>
      <c r="F1455" s="9" t="n">
        <v>1.89</v>
      </c>
      <c r="G1455" s="3" t="inlineStr">
        <is>
          <t>tfr</t>
        </is>
      </c>
      <c r="H1455" s="13" t="inlineStr">
        <is>
          <t>https://www.ons.gov.uk/generator?uri=/peoplepopulationandcommunity/populationandmigration/populationprojections/compendium/nationalpopulationprojections/2014-03-28/chapter3fertility2012basednppreferencevolume/15070704&amp;format=csv</t>
        </is>
      </c>
    </row>
    <row r="1456">
      <c r="A1456" s="3" t="inlineStr">
        <is>
          <t>Великобритания: рождаемость — прогнозы ONS и факт</t>
        </is>
      </c>
      <c r="B1456" s="3" t="inlineStr">
        <is>
          <t>GBR</t>
        </is>
      </c>
      <c r="C1456" s="3" t="inlineStr">
        <is>
          <t>ONS 2012</t>
        </is>
      </c>
      <c r="D1456" s="3" t="inlineStr">
        <is>
          <t>прогноз</t>
        </is>
      </c>
      <c r="E1456" s="3" t="n">
        <v>2014</v>
      </c>
      <c r="F1456" s="9" t="n">
        <v>1.89</v>
      </c>
      <c r="G1456" s="3" t="inlineStr">
        <is>
          <t>tfr</t>
        </is>
      </c>
      <c r="H1456" s="13" t="inlineStr">
        <is>
          <t>https://www.ons.gov.uk/generator?uri=/peoplepopulationandcommunity/populationandmigration/populationprojections/compendium/nationalpopulationprojections/2014-03-28/chapter3fertility2012basednppreferencevolume/15070704&amp;format=csv</t>
        </is>
      </c>
    </row>
    <row r="1457">
      <c r="A1457" s="3" t="inlineStr">
        <is>
          <t>Великобритания: рождаемость — прогнозы ONS и факт</t>
        </is>
      </c>
      <c r="B1457" s="3" t="inlineStr">
        <is>
          <t>GBR</t>
        </is>
      </c>
      <c r="C1457" s="3" t="inlineStr">
        <is>
          <t>ONS 2012</t>
        </is>
      </c>
      <c r="D1457" s="3" t="inlineStr">
        <is>
          <t>прогноз</t>
        </is>
      </c>
      <c r="E1457" s="3" t="n">
        <v>2015</v>
      </c>
      <c r="F1457" s="9" t="n">
        <v>1.89</v>
      </c>
      <c r="G1457" s="3" t="inlineStr">
        <is>
          <t>tfr</t>
        </is>
      </c>
      <c r="H1457" s="13" t="inlineStr">
        <is>
          <t>https://www.ons.gov.uk/generator?uri=/peoplepopulationandcommunity/populationandmigration/populationprojections/compendium/nationalpopulationprojections/2014-03-28/chapter3fertility2012basednppreferencevolume/15070704&amp;format=csv</t>
        </is>
      </c>
    </row>
    <row r="1458">
      <c r="A1458" s="3" t="inlineStr">
        <is>
          <t>Великобритания: рождаемость — прогнозы ONS и факт</t>
        </is>
      </c>
      <c r="B1458" s="3" t="inlineStr">
        <is>
          <t>GBR</t>
        </is>
      </c>
      <c r="C1458" s="3" t="inlineStr">
        <is>
          <t>ONS 2012</t>
        </is>
      </c>
      <c r="D1458" s="3" t="inlineStr">
        <is>
          <t>прогноз</t>
        </is>
      </c>
      <c r="E1458" s="3" t="n">
        <v>2016</v>
      </c>
      <c r="F1458" s="9" t="n">
        <v>1.89</v>
      </c>
      <c r="G1458" s="3" t="inlineStr">
        <is>
          <t>tfr</t>
        </is>
      </c>
      <c r="H1458" s="13" t="inlineStr">
        <is>
          <t>https://www.ons.gov.uk/generator?uri=/peoplepopulationandcommunity/populationandmigration/populationprojections/compendium/nationalpopulationprojections/2014-03-28/chapter3fertility2012basednppreferencevolume/15070704&amp;format=csv</t>
        </is>
      </c>
    </row>
    <row r="1459">
      <c r="A1459" s="3" t="inlineStr">
        <is>
          <t>Великобритания: рождаемость — прогнозы ONS и факт</t>
        </is>
      </c>
      <c r="B1459" s="3" t="inlineStr">
        <is>
          <t>GBR</t>
        </is>
      </c>
      <c r="C1459" s="3" t="inlineStr">
        <is>
          <t>ONS 2012</t>
        </is>
      </c>
      <c r="D1459" s="3" t="inlineStr">
        <is>
          <t>прогноз</t>
        </is>
      </c>
      <c r="E1459" s="3" t="n">
        <v>2017</v>
      </c>
      <c r="F1459" s="9" t="n">
        <v>1.89</v>
      </c>
      <c r="G1459" s="3" t="inlineStr">
        <is>
          <t>tfr</t>
        </is>
      </c>
      <c r="H1459" s="13" t="inlineStr">
        <is>
          <t>https://www.ons.gov.uk/generator?uri=/peoplepopulationandcommunity/populationandmigration/populationprojections/compendium/nationalpopulationprojections/2014-03-28/chapter3fertility2012basednppreferencevolume/15070704&amp;format=csv</t>
        </is>
      </c>
    </row>
    <row r="1460">
      <c r="A1460" s="3" t="inlineStr">
        <is>
          <t>Великобритания: рождаемость — прогнозы ONS и факт</t>
        </is>
      </c>
      <c r="B1460" s="3" t="inlineStr">
        <is>
          <t>GBR</t>
        </is>
      </c>
      <c r="C1460" s="3" t="inlineStr">
        <is>
          <t>ONS 2012</t>
        </is>
      </c>
      <c r="D1460" s="3" t="inlineStr">
        <is>
          <t>прогноз</t>
        </is>
      </c>
      <c r="E1460" s="3" t="n">
        <v>2018</v>
      </c>
      <c r="F1460" s="9" t="n">
        <v>1.89</v>
      </c>
      <c r="G1460" s="3" t="inlineStr">
        <is>
          <t>tfr</t>
        </is>
      </c>
      <c r="H1460" s="13" t="inlineStr">
        <is>
          <t>https://www.ons.gov.uk/generator?uri=/peoplepopulationandcommunity/populationandmigration/populationprojections/compendium/nationalpopulationprojections/2014-03-28/chapter3fertility2012basednppreferencevolume/15070704&amp;format=csv</t>
        </is>
      </c>
    </row>
    <row r="1461">
      <c r="A1461" s="3" t="inlineStr">
        <is>
          <t>Великобритания: рождаемость — прогнозы ONS и факт</t>
        </is>
      </c>
      <c r="B1461" s="3" t="inlineStr">
        <is>
          <t>GBR</t>
        </is>
      </c>
      <c r="C1461" s="3" t="inlineStr">
        <is>
          <t>ONS 2012</t>
        </is>
      </c>
      <c r="D1461" s="3" t="inlineStr">
        <is>
          <t>прогноз</t>
        </is>
      </c>
      <c r="E1461" s="3" t="n">
        <v>2019</v>
      </c>
      <c r="F1461" s="9" t="n">
        <v>1.89</v>
      </c>
      <c r="G1461" s="3" t="inlineStr">
        <is>
          <t>tfr</t>
        </is>
      </c>
      <c r="H1461" s="13" t="inlineStr">
        <is>
          <t>https://www.ons.gov.uk/generator?uri=/peoplepopulationandcommunity/populationandmigration/populationprojections/compendium/nationalpopulationprojections/2014-03-28/chapter3fertility2012basednppreferencevolume/15070704&amp;format=csv</t>
        </is>
      </c>
    </row>
    <row r="1462">
      <c r="A1462" s="3" t="inlineStr">
        <is>
          <t>Великобритания: рождаемость — прогнозы ONS и факт</t>
        </is>
      </c>
      <c r="B1462" s="3" t="inlineStr">
        <is>
          <t>GBR</t>
        </is>
      </c>
      <c r="C1462" s="3" t="inlineStr">
        <is>
          <t>ONS 2012</t>
        </is>
      </c>
      <c r="D1462" s="3" t="inlineStr">
        <is>
          <t>прогноз</t>
        </is>
      </c>
      <c r="E1462" s="3" t="n">
        <v>2020</v>
      </c>
      <c r="F1462" s="9" t="n">
        <v>1.89</v>
      </c>
      <c r="G1462" s="3" t="inlineStr">
        <is>
          <t>tfr</t>
        </is>
      </c>
      <c r="H1462" s="13" t="inlineStr">
        <is>
          <t>https://www.ons.gov.uk/generator?uri=/peoplepopulationandcommunity/populationandmigration/populationprojections/compendium/nationalpopulationprojections/2014-03-28/chapter3fertility2012basednppreferencevolume/15070704&amp;format=csv</t>
        </is>
      </c>
    </row>
    <row r="1463">
      <c r="A1463" s="3" t="inlineStr">
        <is>
          <t>Великобритания: рождаемость — прогнозы ONS и факт</t>
        </is>
      </c>
      <c r="B1463" s="3" t="inlineStr">
        <is>
          <t>GBR</t>
        </is>
      </c>
      <c r="C1463" s="3" t="inlineStr">
        <is>
          <t>ONS 2012</t>
        </is>
      </c>
      <c r="D1463" s="3" t="inlineStr">
        <is>
          <t>прогноз</t>
        </is>
      </c>
      <c r="E1463" s="3" t="n">
        <v>2021</v>
      </c>
      <c r="F1463" s="9" t="n">
        <v>1.89</v>
      </c>
      <c r="G1463" s="3" t="inlineStr">
        <is>
          <t>tfr</t>
        </is>
      </c>
      <c r="H1463" s="13" t="inlineStr">
        <is>
          <t>https://www.ons.gov.uk/generator?uri=/peoplepopulationandcommunity/populationandmigration/populationprojections/compendium/nationalpopulationprojections/2014-03-28/chapter3fertility2012basednppreferencevolume/15070704&amp;format=csv</t>
        </is>
      </c>
    </row>
    <row r="1464">
      <c r="A1464" s="3" t="inlineStr">
        <is>
          <t>Великобритания: рождаемость — прогнозы ONS и факт</t>
        </is>
      </c>
      <c r="B1464" s="3" t="inlineStr">
        <is>
          <t>GBR</t>
        </is>
      </c>
      <c r="C1464" s="3" t="inlineStr">
        <is>
          <t>ONS 2012</t>
        </is>
      </c>
      <c r="D1464" s="3" t="inlineStr">
        <is>
          <t>прогноз</t>
        </is>
      </c>
      <c r="E1464" s="3" t="n">
        <v>2022</v>
      </c>
      <c r="F1464" s="9" t="n">
        <v>1.89</v>
      </c>
      <c r="G1464" s="3" t="inlineStr">
        <is>
          <t>tfr</t>
        </is>
      </c>
      <c r="H1464" s="13" t="inlineStr">
        <is>
          <t>https://www.ons.gov.uk/generator?uri=/peoplepopulationandcommunity/populationandmigration/populationprojections/compendium/nationalpopulationprojections/2014-03-28/chapter3fertility2012basednppreferencevolume/15070704&amp;format=csv</t>
        </is>
      </c>
    </row>
    <row r="1465">
      <c r="A1465" s="3" t="inlineStr">
        <is>
          <t>Великобритания: рождаемость — прогнозы ONS и факт</t>
        </is>
      </c>
      <c r="B1465" s="3" t="inlineStr">
        <is>
          <t>GBR</t>
        </is>
      </c>
      <c r="C1465" s="3" t="inlineStr">
        <is>
          <t>ONS 2012</t>
        </is>
      </c>
      <c r="D1465" s="3" t="inlineStr">
        <is>
          <t>прогноз</t>
        </is>
      </c>
      <c r="E1465" s="3" t="n">
        <v>2023</v>
      </c>
      <c r="F1465" s="9" t="n">
        <v>1.89</v>
      </c>
      <c r="G1465" s="3" t="inlineStr">
        <is>
          <t>tfr</t>
        </is>
      </c>
      <c r="H1465" s="13" t="inlineStr">
        <is>
          <t>https://www.ons.gov.uk/generator?uri=/peoplepopulationandcommunity/populationandmigration/populationprojections/compendium/nationalpopulationprojections/2014-03-28/chapter3fertility2012basednppreferencevolume/15070704&amp;format=csv</t>
        </is>
      </c>
    </row>
    <row r="1466">
      <c r="A1466" s="3" t="inlineStr">
        <is>
          <t>Великобритания: рождаемость — прогнозы ONS и факт</t>
        </is>
      </c>
      <c r="B1466" s="3" t="inlineStr">
        <is>
          <t>GBR</t>
        </is>
      </c>
      <c r="C1466" s="3" t="inlineStr">
        <is>
          <t>ONS 2012</t>
        </is>
      </c>
      <c r="D1466" s="3" t="inlineStr">
        <is>
          <t>прогноз</t>
        </is>
      </c>
      <c r="E1466" s="3" t="n">
        <v>2024</v>
      </c>
      <c r="F1466" s="9" t="n">
        <v>1.89</v>
      </c>
      <c r="G1466" s="3" t="inlineStr">
        <is>
          <t>tfr</t>
        </is>
      </c>
      <c r="H1466" s="13" t="inlineStr">
        <is>
          <t>https://www.ons.gov.uk/generator?uri=/peoplepopulationandcommunity/populationandmigration/populationprojections/compendium/nationalpopulationprojections/2014-03-28/chapter3fertility2012basednppreferencevolume/15070704&amp;format=csv</t>
        </is>
      </c>
    </row>
    <row r="1467">
      <c r="A1467" s="3" t="inlineStr">
        <is>
          <t>Великобритания: рождаемость — прогнозы ONS и факт</t>
        </is>
      </c>
      <c r="B1467" s="3" t="inlineStr">
        <is>
          <t>GBR</t>
        </is>
      </c>
      <c r="C1467" s="3" t="inlineStr">
        <is>
          <t>ONS 2012</t>
        </is>
      </c>
      <c r="D1467" s="3" t="inlineStr">
        <is>
          <t>прогноз</t>
        </is>
      </c>
      <c r="E1467" s="3" t="n">
        <v>2025</v>
      </c>
      <c r="F1467" s="9" t="n">
        <v>1.89</v>
      </c>
      <c r="G1467" s="3" t="inlineStr">
        <is>
          <t>tfr</t>
        </is>
      </c>
      <c r="H1467" s="13" t="inlineStr">
        <is>
          <t>https://www.ons.gov.uk/generator?uri=/peoplepopulationandcommunity/populationandmigration/populationprojections/compendium/nationalpopulationprojections/2014-03-28/chapter3fertility2012basednppreferencevolume/15070704&amp;format=csv</t>
        </is>
      </c>
    </row>
    <row r="1468">
      <c r="A1468" s="3" t="inlineStr">
        <is>
          <t>Великобритания: рождаемость — прогнозы ONS и факт</t>
        </is>
      </c>
      <c r="B1468" s="3" t="inlineStr">
        <is>
          <t>GBR</t>
        </is>
      </c>
      <c r="C1468" s="3" t="inlineStr">
        <is>
          <t>ONS 2012</t>
        </is>
      </c>
      <c r="D1468" s="3" t="inlineStr">
        <is>
          <t>прогноз</t>
        </is>
      </c>
      <c r="E1468" s="3" t="n">
        <v>2026</v>
      </c>
      <c r="F1468" s="9" t="n">
        <v>1.89</v>
      </c>
      <c r="G1468" s="3" t="inlineStr">
        <is>
          <t>tfr</t>
        </is>
      </c>
      <c r="H1468" s="13" t="inlineStr">
        <is>
          <t>https://www.ons.gov.uk/generator?uri=/peoplepopulationandcommunity/populationandmigration/populationprojections/compendium/nationalpopulationprojections/2014-03-28/chapter3fertility2012basednppreferencevolume/15070704&amp;format=csv</t>
        </is>
      </c>
    </row>
    <row r="1469">
      <c r="A1469" s="3" t="inlineStr">
        <is>
          <t>Великобритания: рождаемость — прогнозы ONS и факт</t>
        </is>
      </c>
      <c r="B1469" s="3" t="inlineStr">
        <is>
          <t>GBR</t>
        </is>
      </c>
      <c r="C1469" s="3" t="inlineStr">
        <is>
          <t>ONS 2012</t>
        </is>
      </c>
      <c r="D1469" s="3" t="inlineStr">
        <is>
          <t>прогноз</t>
        </is>
      </c>
      <c r="E1469" s="3" t="n">
        <v>2027</v>
      </c>
      <c r="F1469" s="9" t="n">
        <v>1.89</v>
      </c>
      <c r="G1469" s="3" t="inlineStr">
        <is>
          <t>tfr</t>
        </is>
      </c>
      <c r="H1469" s="13" t="inlineStr">
        <is>
          <t>https://www.ons.gov.uk/generator?uri=/peoplepopulationandcommunity/populationandmigration/populationprojections/compendium/nationalpopulationprojections/2014-03-28/chapter3fertility2012basednppreferencevolume/15070704&amp;format=csv</t>
        </is>
      </c>
    </row>
    <row r="1470">
      <c r="A1470" s="3" t="inlineStr">
        <is>
          <t>Великобритания: рождаемость — прогнозы ONS и факт</t>
        </is>
      </c>
      <c r="B1470" s="3" t="inlineStr">
        <is>
          <t>GBR</t>
        </is>
      </c>
      <c r="C1470" s="3" t="inlineStr">
        <is>
          <t>ONS 2012</t>
        </is>
      </c>
      <c r="D1470" s="3" t="inlineStr">
        <is>
          <t>прогноз</t>
        </is>
      </c>
      <c r="E1470" s="3" t="n">
        <v>2028</v>
      </c>
      <c r="F1470" s="9" t="n">
        <v>1.89</v>
      </c>
      <c r="G1470" s="3" t="inlineStr">
        <is>
          <t>tfr</t>
        </is>
      </c>
      <c r="H1470" s="13" t="inlineStr">
        <is>
          <t>https://www.ons.gov.uk/generator?uri=/peoplepopulationandcommunity/populationandmigration/populationprojections/compendium/nationalpopulationprojections/2014-03-28/chapter3fertility2012basednppreferencevolume/15070704&amp;format=csv</t>
        </is>
      </c>
    </row>
    <row r="1471">
      <c r="A1471" s="3" t="inlineStr">
        <is>
          <t>Великобритания: рождаемость — прогнозы ONS и факт</t>
        </is>
      </c>
      <c r="B1471" s="3" t="inlineStr">
        <is>
          <t>GBR</t>
        </is>
      </c>
      <c r="C1471" s="3" t="inlineStr">
        <is>
          <t>ONS 2012</t>
        </is>
      </c>
      <c r="D1471" s="3" t="inlineStr">
        <is>
          <t>прогноз</t>
        </is>
      </c>
      <c r="E1471" s="3" t="n">
        <v>2029</v>
      </c>
      <c r="F1471" s="9" t="n">
        <v>1.89</v>
      </c>
      <c r="G1471" s="3" t="inlineStr">
        <is>
          <t>tfr</t>
        </is>
      </c>
      <c r="H1471" s="13" t="inlineStr">
        <is>
          <t>https://www.ons.gov.uk/generator?uri=/peoplepopulationandcommunity/populationandmigration/populationprojections/compendium/nationalpopulationprojections/2014-03-28/chapter3fertility2012basednppreferencevolume/15070704&amp;format=csv</t>
        </is>
      </c>
    </row>
    <row r="1472">
      <c r="A1472" s="3" t="inlineStr">
        <is>
          <t>Великобритания: рождаемость — прогнозы ONS и факт</t>
        </is>
      </c>
      <c r="B1472" s="3" t="inlineStr">
        <is>
          <t>GBR</t>
        </is>
      </c>
      <c r="C1472" s="3" t="inlineStr">
        <is>
          <t>ONS 2012</t>
        </is>
      </c>
      <c r="D1472" s="3" t="inlineStr">
        <is>
          <t>прогноз</t>
        </is>
      </c>
      <c r="E1472" s="3" t="n">
        <v>2030</v>
      </c>
      <c r="F1472" s="9" t="n">
        <v>1.89</v>
      </c>
      <c r="G1472" s="3" t="inlineStr">
        <is>
          <t>tfr</t>
        </is>
      </c>
      <c r="H1472" s="13" t="inlineStr">
        <is>
          <t>https://www.ons.gov.uk/generator?uri=/peoplepopulationandcommunity/populationandmigration/populationprojections/compendium/nationalpopulationprojections/2014-03-28/chapter3fertility2012basednppreferencevolume/15070704&amp;format=csv</t>
        </is>
      </c>
    </row>
    <row r="1473">
      <c r="A1473" s="3" t="inlineStr">
        <is>
          <t>Великобритания: рождаемость — прогнозы ONS и факт</t>
        </is>
      </c>
      <c r="B1473" s="3" t="inlineStr">
        <is>
          <t>GBR</t>
        </is>
      </c>
      <c r="C1473" s="3" t="inlineStr">
        <is>
          <t>ONS 2012</t>
        </is>
      </c>
      <c r="D1473" s="3" t="inlineStr">
        <is>
          <t>прогноз</t>
        </is>
      </c>
      <c r="E1473" s="3" t="n">
        <v>2031</v>
      </c>
      <c r="F1473" s="9" t="n">
        <v>1.89</v>
      </c>
      <c r="G1473" s="3" t="inlineStr">
        <is>
          <t>tfr</t>
        </is>
      </c>
      <c r="H1473" s="13" t="inlineStr">
        <is>
          <t>https://www.ons.gov.uk/generator?uri=/peoplepopulationandcommunity/populationandmigration/populationprojections/compendium/nationalpopulationprojections/2014-03-28/chapter3fertility2012basednppreferencevolume/15070704&amp;format=csv</t>
        </is>
      </c>
    </row>
    <row r="1474">
      <c r="A1474" s="3" t="inlineStr">
        <is>
          <t>Великобритания: рождаемость — прогнозы ONS и факт</t>
        </is>
      </c>
      <c r="B1474" s="3" t="inlineStr">
        <is>
          <t>GBR</t>
        </is>
      </c>
      <c r="C1474" s="3" t="inlineStr">
        <is>
          <t>ONS 2012</t>
        </is>
      </c>
      <c r="D1474" s="3" t="inlineStr">
        <is>
          <t>прогноз</t>
        </is>
      </c>
      <c r="E1474" s="3" t="n">
        <v>2032</v>
      </c>
      <c r="F1474" s="9" t="n">
        <v>1.89</v>
      </c>
      <c r="G1474" s="3" t="inlineStr">
        <is>
          <t>tfr</t>
        </is>
      </c>
      <c r="H1474" s="13" t="inlineStr">
        <is>
          <t>https://www.ons.gov.uk/generator?uri=/peoplepopulationandcommunity/populationandmigration/populationprojections/compendium/nationalpopulationprojections/2014-03-28/chapter3fertility2012basednppreferencevolume/15070704&amp;format=csv</t>
        </is>
      </c>
    </row>
    <row r="1475">
      <c r="A1475" s="3" t="inlineStr">
        <is>
          <t>Великобритания: рождаемость — прогнозы ONS и факт</t>
        </is>
      </c>
      <c r="B1475" s="3" t="inlineStr">
        <is>
          <t>GBR</t>
        </is>
      </c>
      <c r="C1475" s="3" t="inlineStr">
        <is>
          <t>ONS 2012</t>
        </is>
      </c>
      <c r="D1475" s="3" t="inlineStr">
        <is>
          <t>прогноз</t>
        </is>
      </c>
      <c r="E1475" s="3" t="n">
        <v>2033</v>
      </c>
      <c r="F1475" s="9" t="n">
        <v>1.89</v>
      </c>
      <c r="G1475" s="3" t="inlineStr">
        <is>
          <t>tfr</t>
        </is>
      </c>
      <c r="H1475" s="13" t="inlineStr">
        <is>
          <t>https://www.ons.gov.uk/generator?uri=/peoplepopulationandcommunity/populationandmigration/populationprojections/compendium/nationalpopulationprojections/2014-03-28/chapter3fertility2012basednppreferencevolume/15070704&amp;format=csv</t>
        </is>
      </c>
    </row>
    <row r="1476">
      <c r="A1476" s="3" t="inlineStr">
        <is>
          <t>Великобритания: рождаемость — прогнозы ONS и факт</t>
        </is>
      </c>
      <c r="B1476" s="3" t="inlineStr">
        <is>
          <t>GBR</t>
        </is>
      </c>
      <c r="C1476" s="3" t="inlineStr">
        <is>
          <t>ONS 2012</t>
        </is>
      </c>
      <c r="D1476" s="3" t="inlineStr">
        <is>
          <t>прогноз</t>
        </is>
      </c>
      <c r="E1476" s="3" t="n">
        <v>2034</v>
      </c>
      <c r="F1476" s="9" t="n">
        <v>1.89</v>
      </c>
      <c r="G1476" s="3" t="inlineStr">
        <is>
          <t>tfr</t>
        </is>
      </c>
      <c r="H1476" s="13" t="inlineStr">
        <is>
          <t>https://www.ons.gov.uk/generator?uri=/peoplepopulationandcommunity/populationandmigration/populationprojections/compendium/nationalpopulationprojections/2014-03-28/chapter3fertility2012basednppreferencevolume/15070704&amp;format=csv</t>
        </is>
      </c>
    </row>
    <row r="1477">
      <c r="A1477" s="3" t="inlineStr">
        <is>
          <t>Великобритания: рождаемость — прогнозы ONS и факт</t>
        </is>
      </c>
      <c r="B1477" s="3" t="inlineStr">
        <is>
          <t>GBR</t>
        </is>
      </c>
      <c r="C1477" s="3" t="inlineStr">
        <is>
          <t>ONS 2012</t>
        </is>
      </c>
      <c r="D1477" s="3" t="inlineStr">
        <is>
          <t>прогноз</t>
        </is>
      </c>
      <c r="E1477" s="3" t="n">
        <v>2035</v>
      </c>
      <c r="F1477" s="9" t="n">
        <v>1.89</v>
      </c>
      <c r="G1477" s="3" t="inlineStr">
        <is>
          <t>tfr</t>
        </is>
      </c>
      <c r="H1477" s="13" t="inlineStr">
        <is>
          <t>https://www.ons.gov.uk/generator?uri=/peoplepopulationandcommunity/populationandmigration/populationprojections/compendium/nationalpopulationprojections/2014-03-28/chapter3fertility2012basednppreferencevolume/15070704&amp;format=csv</t>
        </is>
      </c>
    </row>
    <row r="1478">
      <c r="A1478" s="3" t="inlineStr">
        <is>
          <t>Великобритания: рождаемость — прогнозы ONS и факт</t>
        </is>
      </c>
      <c r="B1478" s="3" t="inlineStr">
        <is>
          <t>GBR</t>
        </is>
      </c>
      <c r="C1478" s="3" t="inlineStr">
        <is>
          <t>ONS 2012</t>
        </is>
      </c>
      <c r="D1478" s="3" t="inlineStr">
        <is>
          <t>прогноз</t>
        </is>
      </c>
      <c r="E1478" s="3" t="n">
        <v>2036</v>
      </c>
      <c r="F1478" s="9" t="n">
        <v>1.89</v>
      </c>
      <c r="G1478" s="3" t="inlineStr">
        <is>
          <t>tfr</t>
        </is>
      </c>
      <c r="H1478" s="13" t="inlineStr">
        <is>
          <t>https://www.ons.gov.uk/generator?uri=/peoplepopulationandcommunity/populationandmigration/populationprojections/compendium/nationalpopulationprojections/2014-03-28/chapter3fertility2012basednppreferencevolume/15070704&amp;format=csv</t>
        </is>
      </c>
    </row>
    <row r="1479">
      <c r="A1479" s="3" t="inlineStr">
        <is>
          <t>Великобритания: рождаемость — прогнозы ONS и факт</t>
        </is>
      </c>
      <c r="B1479" s="3" t="inlineStr">
        <is>
          <t>GBR</t>
        </is>
      </c>
      <c r="C1479" s="3" t="inlineStr">
        <is>
          <t>ONS 2012</t>
        </is>
      </c>
      <c r="D1479" s="3" t="inlineStr">
        <is>
          <t>прогноз</t>
        </is>
      </c>
      <c r="E1479" s="3" t="n">
        <v>2037</v>
      </c>
      <c r="F1479" s="9" t="n">
        <v>1.89</v>
      </c>
      <c r="G1479" s="3" t="inlineStr">
        <is>
          <t>tfr</t>
        </is>
      </c>
      <c r="H1479" s="13" t="inlineStr">
        <is>
          <t>https://www.ons.gov.uk/generator?uri=/peoplepopulationandcommunity/populationandmigration/populationprojections/compendium/nationalpopulationprojections/2014-03-28/chapter3fertility2012basednppreferencevolume/15070704&amp;format=csv</t>
        </is>
      </c>
    </row>
    <row r="1480">
      <c r="A1480" s="3" t="inlineStr">
        <is>
          <t>Великобритания: рождаемость — прогнозы ONS и факт</t>
        </is>
      </c>
      <c r="B1480" s="3" t="inlineStr">
        <is>
          <t>GBR</t>
        </is>
      </c>
      <c r="C1480" s="3" t="inlineStr">
        <is>
          <t>ONS 2016</t>
        </is>
      </c>
      <c r="D1480" s="3" t="inlineStr">
        <is>
          <t>прогноз</t>
        </is>
      </c>
      <c r="E1480" s="3" t="n">
        <v>2017</v>
      </c>
      <c r="F1480" s="9" t="n">
        <v>1.767</v>
      </c>
      <c r="G1480" s="3" t="inlineStr">
        <is>
          <t>tfr</t>
        </is>
      </c>
      <c r="H1480" s="13" t="inlineStr">
        <is>
          <t>https://www.ons.gov.uk/generator?uri=/peoplepopulationandcommunity/populationandmigration/populationprojections/compendium/nationalpopulationprojections/2016basedprojections/fertilityassumptions/9a5344ab&amp;format=csv</t>
        </is>
      </c>
    </row>
    <row r="1481">
      <c r="A1481" s="3" t="inlineStr">
        <is>
          <t>Великобритания: рождаемость — прогнозы ONS и факт</t>
        </is>
      </c>
      <c r="B1481" s="3" t="inlineStr">
        <is>
          <t>GBR</t>
        </is>
      </c>
      <c r="C1481" s="3" t="inlineStr">
        <is>
          <t>ONS 2016</t>
        </is>
      </c>
      <c r="D1481" s="3" t="inlineStr">
        <is>
          <t>прогноз</t>
        </is>
      </c>
      <c r="E1481" s="3" t="n">
        <v>2018</v>
      </c>
      <c r="F1481" s="9" t="n">
        <v>1.777</v>
      </c>
      <c r="G1481" s="3" t="inlineStr">
        <is>
          <t>tfr</t>
        </is>
      </c>
      <c r="H1481" s="13" t="inlineStr">
        <is>
          <t>https://www.ons.gov.uk/generator?uri=/peoplepopulationandcommunity/populationandmigration/populationprojections/compendium/nationalpopulationprojections/2016basedprojections/fertilityassumptions/9a5344ab&amp;format=csv</t>
        </is>
      </c>
    </row>
    <row r="1482">
      <c r="A1482" s="3" t="inlineStr">
        <is>
          <t>Великобритания: рождаемость — прогнозы ONS и факт</t>
        </is>
      </c>
      <c r="B1482" s="3" t="inlineStr">
        <is>
          <t>GBR</t>
        </is>
      </c>
      <c r="C1482" s="3" t="inlineStr">
        <is>
          <t>ONS 2016</t>
        </is>
      </c>
      <c r="D1482" s="3" t="inlineStr">
        <is>
          <t>прогноз</t>
        </is>
      </c>
      <c r="E1482" s="3" t="n">
        <v>2019</v>
      </c>
      <c r="F1482" s="9" t="n">
        <v>1.776</v>
      </c>
      <c r="G1482" s="3" t="inlineStr">
        <is>
          <t>tfr</t>
        </is>
      </c>
      <c r="H1482" s="13" t="inlineStr">
        <is>
          <t>https://www.ons.gov.uk/generator?uri=/peoplepopulationandcommunity/populationandmigration/populationprojections/compendium/nationalpopulationprojections/2016basedprojections/fertilityassumptions/9a5344ab&amp;format=csv</t>
        </is>
      </c>
    </row>
    <row r="1483">
      <c r="A1483" s="3" t="inlineStr">
        <is>
          <t>Великобритания: рождаемость — прогнозы ONS и факт</t>
        </is>
      </c>
      <c r="B1483" s="3" t="inlineStr">
        <is>
          <t>GBR</t>
        </is>
      </c>
      <c r="C1483" s="3" t="inlineStr">
        <is>
          <t>ONS 2016</t>
        </is>
      </c>
      <c r="D1483" s="3" t="inlineStr">
        <is>
          <t>прогноз</t>
        </is>
      </c>
      <c r="E1483" s="3" t="n">
        <v>2020</v>
      </c>
      <c r="F1483" s="9" t="n">
        <v>1.776</v>
      </c>
      <c r="G1483" s="3" t="inlineStr">
        <is>
          <t>tfr</t>
        </is>
      </c>
      <c r="H1483" s="13" t="inlineStr">
        <is>
          <t>https://www.ons.gov.uk/generator?uri=/peoplepopulationandcommunity/populationandmigration/populationprojections/compendium/nationalpopulationprojections/2016basedprojections/fertilityassumptions/9a5344ab&amp;format=csv</t>
        </is>
      </c>
    </row>
    <row r="1484">
      <c r="A1484" s="3" t="inlineStr">
        <is>
          <t>Великобритания: рождаемость — прогнозы ONS и факт</t>
        </is>
      </c>
      <c r="B1484" s="3" t="inlineStr">
        <is>
          <t>GBR</t>
        </is>
      </c>
      <c r="C1484" s="3" t="inlineStr">
        <is>
          <t>ONS 2016</t>
        </is>
      </c>
      <c r="D1484" s="3" t="inlineStr">
        <is>
          <t>прогноз</t>
        </is>
      </c>
      <c r="E1484" s="3" t="n">
        <v>2021</v>
      </c>
      <c r="F1484" s="9" t="n">
        <v>1.778</v>
      </c>
      <c r="G1484" s="3" t="inlineStr">
        <is>
          <t>tfr</t>
        </is>
      </c>
      <c r="H1484" s="13" t="inlineStr">
        <is>
          <t>https://www.ons.gov.uk/generator?uri=/peoplepopulationandcommunity/populationandmigration/populationprojections/compendium/nationalpopulationprojections/2016basedprojections/fertilityassumptions/9a5344ab&amp;format=csv</t>
        </is>
      </c>
    </row>
    <row r="1485">
      <c r="A1485" s="3" t="inlineStr">
        <is>
          <t>Великобритания: рождаемость — прогнозы ONS и факт</t>
        </is>
      </c>
      <c r="B1485" s="3" t="inlineStr">
        <is>
          <t>GBR</t>
        </is>
      </c>
      <c r="C1485" s="3" t="inlineStr">
        <is>
          <t>ONS 2016</t>
        </is>
      </c>
      <c r="D1485" s="3" t="inlineStr">
        <is>
          <t>прогноз</t>
        </is>
      </c>
      <c r="E1485" s="3" t="n">
        <v>2022</v>
      </c>
      <c r="F1485" s="9" t="n">
        <v>1.782</v>
      </c>
      <c r="G1485" s="3" t="inlineStr">
        <is>
          <t>tfr</t>
        </is>
      </c>
      <c r="H1485" s="13" t="inlineStr">
        <is>
          <t>https://www.ons.gov.uk/generator?uri=/peoplepopulationandcommunity/populationandmigration/populationprojections/compendium/nationalpopulationprojections/2016basedprojections/fertilityassumptions/9a5344ab&amp;format=csv</t>
        </is>
      </c>
    </row>
    <row r="1486">
      <c r="A1486" s="3" t="inlineStr">
        <is>
          <t>Великобритания: рождаемость — прогнозы ONS и факт</t>
        </is>
      </c>
      <c r="B1486" s="3" t="inlineStr">
        <is>
          <t>GBR</t>
        </is>
      </c>
      <c r="C1486" s="3" t="inlineStr">
        <is>
          <t>ONS 2016</t>
        </is>
      </c>
      <c r="D1486" s="3" t="inlineStr">
        <is>
          <t>прогноз</t>
        </is>
      </c>
      <c r="E1486" s="3" t="n">
        <v>2023</v>
      </c>
      <c r="F1486" s="9" t="n">
        <v>1.788</v>
      </c>
      <c r="G1486" s="3" t="inlineStr">
        <is>
          <t>tfr</t>
        </is>
      </c>
      <c r="H1486" s="13" t="inlineStr">
        <is>
          <t>https://www.ons.gov.uk/generator?uri=/peoplepopulationandcommunity/populationandmigration/populationprojections/compendium/nationalpopulationprojections/2016basedprojections/fertilityassumptions/9a5344ab&amp;format=csv</t>
        </is>
      </c>
    </row>
    <row r="1487">
      <c r="A1487" s="3" t="inlineStr">
        <is>
          <t>Великобритания: рождаемость — прогнозы ONS и факт</t>
        </is>
      </c>
      <c r="B1487" s="3" t="inlineStr">
        <is>
          <t>GBR</t>
        </is>
      </c>
      <c r="C1487" s="3" t="inlineStr">
        <is>
          <t>ONS 2016</t>
        </is>
      </c>
      <c r="D1487" s="3" t="inlineStr">
        <is>
          <t>прогноз</t>
        </is>
      </c>
      <c r="E1487" s="3" t="n">
        <v>2024</v>
      </c>
      <c r="F1487" s="9" t="n">
        <v>1.793</v>
      </c>
      <c r="G1487" s="3" t="inlineStr">
        <is>
          <t>tfr</t>
        </is>
      </c>
      <c r="H1487" s="13" t="inlineStr">
        <is>
          <t>https://www.ons.gov.uk/generator?uri=/peoplepopulationandcommunity/populationandmigration/populationprojections/compendium/nationalpopulationprojections/2016basedprojections/fertilityassumptions/9a5344ab&amp;format=csv</t>
        </is>
      </c>
    </row>
    <row r="1488">
      <c r="A1488" s="3" t="inlineStr">
        <is>
          <t>Великобритания: рождаемость — прогнозы ONS и факт</t>
        </is>
      </c>
      <c r="B1488" s="3" t="inlineStr">
        <is>
          <t>GBR</t>
        </is>
      </c>
      <c r="C1488" s="3" t="inlineStr">
        <is>
          <t>ONS 2016</t>
        </is>
      </c>
      <c r="D1488" s="3" t="inlineStr">
        <is>
          <t>прогноз</t>
        </is>
      </c>
      <c r="E1488" s="3" t="n">
        <v>2025</v>
      </c>
      <c r="F1488" s="9" t="n">
        <v>1.798</v>
      </c>
      <c r="G1488" s="3" t="inlineStr">
        <is>
          <t>tfr</t>
        </is>
      </c>
      <c r="H1488" s="13" t="inlineStr">
        <is>
          <t>https://www.ons.gov.uk/generator?uri=/peoplepopulationandcommunity/populationandmigration/populationprojections/compendium/nationalpopulationprojections/2016basedprojections/fertilityassumptions/9a5344ab&amp;format=csv</t>
        </is>
      </c>
    </row>
    <row r="1489">
      <c r="A1489" s="3" t="inlineStr">
        <is>
          <t>Великобритания: рождаемость — прогнозы ONS и факт</t>
        </is>
      </c>
      <c r="B1489" s="3" t="inlineStr">
        <is>
          <t>GBR</t>
        </is>
      </c>
      <c r="C1489" s="3" t="inlineStr">
        <is>
          <t>ONS 2016</t>
        </is>
      </c>
      <c r="D1489" s="3" t="inlineStr">
        <is>
          <t>прогноз</t>
        </is>
      </c>
      <c r="E1489" s="3" t="n">
        <v>2026</v>
      </c>
      <c r="F1489" s="9" t="n">
        <v>1.803</v>
      </c>
      <c r="G1489" s="3" t="inlineStr">
        <is>
          <t>tfr</t>
        </is>
      </c>
      <c r="H1489" s="13" t="inlineStr">
        <is>
          <t>https://www.ons.gov.uk/generator?uri=/peoplepopulationandcommunity/populationandmigration/populationprojections/compendium/nationalpopulationprojections/2016basedprojections/fertilityassumptions/9a5344ab&amp;format=csv</t>
        </is>
      </c>
    </row>
    <row r="1490">
      <c r="A1490" s="3" t="inlineStr">
        <is>
          <t>Великобритания: рождаемость — прогнозы ONS и факт</t>
        </is>
      </c>
      <c r="B1490" s="3" t="inlineStr">
        <is>
          <t>GBR</t>
        </is>
      </c>
      <c r="C1490" s="3" t="inlineStr">
        <is>
          <t>ONS 2016</t>
        </is>
      </c>
      <c r="D1490" s="3" t="inlineStr">
        <is>
          <t>прогноз</t>
        </is>
      </c>
      <c r="E1490" s="3" t="n">
        <v>2027</v>
      </c>
      <c r="F1490" s="9" t="n">
        <v>1.806</v>
      </c>
      <c r="G1490" s="3" t="inlineStr">
        <is>
          <t>tfr</t>
        </is>
      </c>
      <c r="H1490" s="13" t="inlineStr">
        <is>
          <t>https://www.ons.gov.uk/generator?uri=/peoplepopulationandcommunity/populationandmigration/populationprojections/compendium/nationalpopulationprojections/2016basedprojections/fertilityassumptions/9a5344ab&amp;format=csv</t>
        </is>
      </c>
    </row>
    <row r="1491">
      <c r="A1491" s="3" t="inlineStr">
        <is>
          <t>Великобритания: рождаемость — прогнозы ONS и факт</t>
        </is>
      </c>
      <c r="B1491" s="3" t="inlineStr">
        <is>
          <t>GBR</t>
        </is>
      </c>
      <c r="C1491" s="3" t="inlineStr">
        <is>
          <t>ONS 2016</t>
        </is>
      </c>
      <c r="D1491" s="3" t="inlineStr">
        <is>
          <t>прогноз</t>
        </is>
      </c>
      <c r="E1491" s="3" t="n">
        <v>2028</v>
      </c>
      <c r="F1491" s="9" t="n">
        <v>1.809</v>
      </c>
      <c r="G1491" s="3" t="inlineStr">
        <is>
          <t>tfr</t>
        </is>
      </c>
      <c r="H1491" s="13" t="inlineStr">
        <is>
          <t>https://www.ons.gov.uk/generator?uri=/peoplepopulationandcommunity/populationandmigration/populationprojections/compendium/nationalpopulationprojections/2016basedprojections/fertilityassumptions/9a5344ab&amp;format=csv</t>
        </is>
      </c>
    </row>
    <row r="1492">
      <c r="A1492" s="3" t="inlineStr">
        <is>
          <t>Великобритания: рождаемость — прогнозы ONS и факт</t>
        </is>
      </c>
      <c r="B1492" s="3" t="inlineStr">
        <is>
          <t>GBR</t>
        </is>
      </c>
      <c r="C1492" s="3" t="inlineStr">
        <is>
          <t>ONS 2016</t>
        </is>
      </c>
      <c r="D1492" s="3" t="inlineStr">
        <is>
          <t>прогноз</t>
        </is>
      </c>
      <c r="E1492" s="3" t="n">
        <v>2029</v>
      </c>
      <c r="F1492" s="9" t="n">
        <v>1.812</v>
      </c>
      <c r="G1492" s="3" t="inlineStr">
        <is>
          <t>tfr</t>
        </is>
      </c>
      <c r="H1492" s="13" t="inlineStr">
        <is>
          <t>https://www.ons.gov.uk/generator?uri=/peoplepopulationandcommunity/populationandmigration/populationprojections/compendium/nationalpopulationprojections/2016basedprojections/fertilityassumptions/9a5344ab&amp;format=csv</t>
        </is>
      </c>
    </row>
    <row r="1493">
      <c r="A1493" s="3" t="inlineStr">
        <is>
          <t>Великобритания: рождаемость — прогнозы ONS и факт</t>
        </is>
      </c>
      <c r="B1493" s="3" t="inlineStr">
        <is>
          <t>GBR</t>
        </is>
      </c>
      <c r="C1493" s="3" t="inlineStr">
        <is>
          <t>ONS 2016</t>
        </is>
      </c>
      <c r="D1493" s="3" t="inlineStr">
        <is>
          <t>прогноз</t>
        </is>
      </c>
      <c r="E1493" s="3" t="n">
        <v>2030</v>
      </c>
      <c r="F1493" s="9" t="n">
        <v>1.815</v>
      </c>
      <c r="G1493" s="3" t="inlineStr">
        <is>
          <t>tfr</t>
        </is>
      </c>
      <c r="H1493" s="13" t="inlineStr">
        <is>
          <t>https://www.ons.gov.uk/generator?uri=/peoplepopulationandcommunity/populationandmigration/populationprojections/compendium/nationalpopulationprojections/2016basedprojections/fertilityassumptions/9a5344ab&amp;format=csv</t>
        </is>
      </c>
    </row>
    <row r="1494">
      <c r="A1494" s="3" t="inlineStr">
        <is>
          <t>Великобритания: рождаемость — прогнозы ONS и факт</t>
        </is>
      </c>
      <c r="B1494" s="3" t="inlineStr">
        <is>
          <t>GBR</t>
        </is>
      </c>
      <c r="C1494" s="3" t="inlineStr">
        <is>
          <t>ONS 2016</t>
        </is>
      </c>
      <c r="D1494" s="3" t="inlineStr">
        <is>
          <t>прогноз</t>
        </is>
      </c>
      <c r="E1494" s="3" t="n">
        <v>2031</v>
      </c>
      <c r="F1494" s="9" t="n">
        <v>1.818</v>
      </c>
      <c r="G1494" s="3" t="inlineStr">
        <is>
          <t>tfr</t>
        </is>
      </c>
      <c r="H1494" s="13" t="inlineStr">
        <is>
          <t>https://www.ons.gov.uk/generator?uri=/peoplepopulationandcommunity/populationandmigration/populationprojections/compendium/nationalpopulationprojections/2016basedprojections/fertilityassumptions/9a5344ab&amp;format=csv</t>
        </is>
      </c>
    </row>
    <row r="1495">
      <c r="A1495" s="3" t="inlineStr">
        <is>
          <t>Великобритания: рождаемость — прогнозы ONS и факт</t>
        </is>
      </c>
      <c r="B1495" s="3" t="inlineStr">
        <is>
          <t>GBR</t>
        </is>
      </c>
      <c r="C1495" s="3" t="inlineStr">
        <is>
          <t>ONS 2016</t>
        </is>
      </c>
      <c r="D1495" s="3" t="inlineStr">
        <is>
          <t>прогноз</t>
        </is>
      </c>
      <c r="E1495" s="3" t="n">
        <v>2032</v>
      </c>
      <c r="F1495" s="9" t="n">
        <v>1.82</v>
      </c>
      <c r="G1495" s="3" t="inlineStr">
        <is>
          <t>tfr</t>
        </is>
      </c>
      <c r="H1495" s="13" t="inlineStr">
        <is>
          <t>https://www.ons.gov.uk/generator?uri=/peoplepopulationandcommunity/populationandmigration/populationprojections/compendium/nationalpopulationprojections/2016basedprojections/fertilityassumptions/9a5344ab&amp;format=csv</t>
        </is>
      </c>
    </row>
    <row r="1496">
      <c r="A1496" s="3" t="inlineStr">
        <is>
          <t>Великобритания: рождаемость — прогнозы ONS и факт</t>
        </is>
      </c>
      <c r="B1496" s="3" t="inlineStr">
        <is>
          <t>GBR</t>
        </is>
      </c>
      <c r="C1496" s="3" t="inlineStr">
        <is>
          <t>ONS 2016</t>
        </is>
      </c>
      <c r="D1496" s="3" t="inlineStr">
        <is>
          <t>прогноз</t>
        </is>
      </c>
      <c r="E1496" s="3" t="n">
        <v>2033</v>
      </c>
      <c r="F1496" s="9" t="n">
        <v>1.822</v>
      </c>
      <c r="G1496" s="3" t="inlineStr">
        <is>
          <t>tfr</t>
        </is>
      </c>
      <c r="H1496" s="13" t="inlineStr">
        <is>
          <t>https://www.ons.gov.uk/generator?uri=/peoplepopulationandcommunity/populationandmigration/populationprojections/compendium/nationalpopulationprojections/2016basedprojections/fertilityassumptions/9a5344ab&amp;format=csv</t>
        </is>
      </c>
    </row>
    <row r="1497">
      <c r="A1497" s="3" t="inlineStr">
        <is>
          <t>Великобритания: рождаемость — прогнозы ONS и факт</t>
        </is>
      </c>
      <c r="B1497" s="3" t="inlineStr">
        <is>
          <t>GBR</t>
        </is>
      </c>
      <c r="C1497" s="3" t="inlineStr">
        <is>
          <t>ONS 2016</t>
        </is>
      </c>
      <c r="D1497" s="3" t="inlineStr">
        <is>
          <t>прогноз</t>
        </is>
      </c>
      <c r="E1497" s="3" t="n">
        <v>2034</v>
      </c>
      <c r="F1497" s="9" t="n">
        <v>1.824</v>
      </c>
      <c r="G1497" s="3" t="inlineStr">
        <is>
          <t>tfr</t>
        </is>
      </c>
      <c r="H1497" s="13" t="inlineStr">
        <is>
          <t>https://www.ons.gov.uk/generator?uri=/peoplepopulationandcommunity/populationandmigration/populationprojections/compendium/nationalpopulationprojections/2016basedprojections/fertilityassumptions/9a5344ab&amp;format=csv</t>
        </is>
      </c>
    </row>
    <row r="1498">
      <c r="A1498" s="3" t="inlineStr">
        <is>
          <t>Великобритания: рождаемость — прогнозы ONS и факт</t>
        </is>
      </c>
      <c r="B1498" s="3" t="inlineStr">
        <is>
          <t>GBR</t>
        </is>
      </c>
      <c r="C1498" s="3" t="inlineStr">
        <is>
          <t>ONS 2016</t>
        </is>
      </c>
      <c r="D1498" s="3" t="inlineStr">
        <is>
          <t>прогноз</t>
        </is>
      </c>
      <c r="E1498" s="3" t="n">
        <v>2035</v>
      </c>
      <c r="F1498" s="9" t="n">
        <v>1.825</v>
      </c>
      <c r="G1498" s="3" t="inlineStr">
        <is>
          <t>tfr</t>
        </is>
      </c>
      <c r="H1498" s="13" t="inlineStr">
        <is>
          <t>https://www.ons.gov.uk/generator?uri=/peoplepopulationandcommunity/populationandmigration/populationprojections/compendium/nationalpopulationprojections/2016basedprojections/fertilityassumptions/9a5344ab&amp;format=csv</t>
        </is>
      </c>
    </row>
    <row r="1499">
      <c r="A1499" s="3" t="inlineStr">
        <is>
          <t>Великобритания: рождаемость — прогнозы ONS и факт</t>
        </is>
      </c>
      <c r="B1499" s="3" t="inlineStr">
        <is>
          <t>GBR</t>
        </is>
      </c>
      <c r="C1499" s="3" t="inlineStr">
        <is>
          <t>ONS 2016</t>
        </is>
      </c>
      <c r="D1499" s="3" t="inlineStr">
        <is>
          <t>прогноз</t>
        </is>
      </c>
      <c r="E1499" s="3" t="n">
        <v>2036</v>
      </c>
      <c r="F1499" s="9" t="n">
        <v>1.826</v>
      </c>
      <c r="G1499" s="3" t="inlineStr">
        <is>
          <t>tfr</t>
        </is>
      </c>
      <c r="H1499" s="13" t="inlineStr">
        <is>
          <t>https://www.ons.gov.uk/generator?uri=/peoplepopulationandcommunity/populationandmigration/populationprojections/compendium/nationalpopulationprojections/2016basedprojections/fertilityassumptions/9a5344ab&amp;format=csv</t>
        </is>
      </c>
    </row>
    <row r="1500">
      <c r="A1500" s="3" t="inlineStr">
        <is>
          <t>Великобритания: рождаемость — прогнозы ONS и факт</t>
        </is>
      </c>
      <c r="B1500" s="3" t="inlineStr">
        <is>
          <t>GBR</t>
        </is>
      </c>
      <c r="C1500" s="3" t="inlineStr">
        <is>
          <t>ONS 2016</t>
        </is>
      </c>
      <c r="D1500" s="3" t="inlineStr">
        <is>
          <t>прогноз</t>
        </is>
      </c>
      <c r="E1500" s="3" t="n">
        <v>2037</v>
      </c>
      <c r="F1500" s="9" t="n">
        <v>1.828</v>
      </c>
      <c r="G1500" s="3" t="inlineStr">
        <is>
          <t>tfr</t>
        </is>
      </c>
      <c r="H1500" s="13" t="inlineStr">
        <is>
          <t>https://www.ons.gov.uk/generator?uri=/peoplepopulationandcommunity/populationandmigration/populationprojections/compendium/nationalpopulationprojections/2016basedprojections/fertilityassumptions/9a5344ab&amp;format=csv</t>
        </is>
      </c>
    </row>
    <row r="1501">
      <c r="A1501" s="3" t="inlineStr">
        <is>
          <t>Великобритания: рождаемость — прогнозы ONS и факт</t>
        </is>
      </c>
      <c r="B1501" s="3" t="inlineStr">
        <is>
          <t>GBR</t>
        </is>
      </c>
      <c r="C1501" s="3" t="inlineStr">
        <is>
          <t>ONS 2016</t>
        </is>
      </c>
      <c r="D1501" s="3" t="inlineStr">
        <is>
          <t>прогноз</t>
        </is>
      </c>
      <c r="E1501" s="3" t="n">
        <v>2038</v>
      </c>
      <c r="F1501" s="9" t="n">
        <v>1.83</v>
      </c>
      <c r="G1501" s="3" t="inlineStr">
        <is>
          <t>tfr</t>
        </is>
      </c>
      <c r="H1501" s="13" t="inlineStr">
        <is>
          <t>https://www.ons.gov.uk/generator?uri=/peoplepopulationandcommunity/populationandmigration/populationprojections/compendium/nationalpopulationprojections/2016basedprojections/fertilityassumptions/9a5344ab&amp;format=csv</t>
        </is>
      </c>
    </row>
    <row r="1502">
      <c r="A1502" s="3" t="inlineStr">
        <is>
          <t>Великобритания: рождаемость — прогнозы ONS и факт</t>
        </is>
      </c>
      <c r="B1502" s="3" t="inlineStr">
        <is>
          <t>GBR</t>
        </is>
      </c>
      <c r="C1502" s="3" t="inlineStr">
        <is>
          <t>ONS 2016</t>
        </is>
      </c>
      <c r="D1502" s="3" t="inlineStr">
        <is>
          <t>прогноз</t>
        </is>
      </c>
      <c r="E1502" s="3" t="n">
        <v>2039</v>
      </c>
      <c r="F1502" s="9" t="n">
        <v>1.834</v>
      </c>
      <c r="G1502" s="3" t="inlineStr">
        <is>
          <t>tfr</t>
        </is>
      </c>
      <c r="H1502" s="13" t="inlineStr">
        <is>
          <t>https://www.ons.gov.uk/generator?uri=/peoplepopulationandcommunity/populationandmigration/populationprojections/compendium/nationalpopulationprojections/2016basedprojections/fertilityassumptions/9a5344ab&amp;format=csv</t>
        </is>
      </c>
    </row>
    <row r="1503">
      <c r="A1503" s="3" t="inlineStr">
        <is>
          <t>Великобритания: рождаемость — прогнозы ONS и факт</t>
        </is>
      </c>
      <c r="B1503" s="3" t="inlineStr">
        <is>
          <t>GBR</t>
        </is>
      </c>
      <c r="C1503" s="3" t="inlineStr">
        <is>
          <t>ONS 2016</t>
        </is>
      </c>
      <c r="D1503" s="3" t="inlineStr">
        <is>
          <t>прогноз</t>
        </is>
      </c>
      <c r="E1503" s="3" t="n">
        <v>2040</v>
      </c>
      <c r="F1503" s="9" t="n">
        <v>1.837</v>
      </c>
      <c r="G1503" s="3" t="inlineStr">
        <is>
          <t>tfr</t>
        </is>
      </c>
      <c r="H1503" s="13" t="inlineStr">
        <is>
          <t>https://www.ons.gov.uk/generator?uri=/peoplepopulationandcommunity/populationandmigration/populationprojections/compendium/nationalpopulationprojections/2016basedprojections/fertilityassumptions/9a5344ab&amp;format=csv</t>
        </is>
      </c>
    </row>
    <row r="1504">
      <c r="A1504" s="3" t="inlineStr">
        <is>
          <t>Великобритания: рождаемость — прогнозы ONS и факт</t>
        </is>
      </c>
      <c r="B1504" s="3" t="inlineStr">
        <is>
          <t>GBR</t>
        </is>
      </c>
      <c r="C1504" s="3" t="inlineStr">
        <is>
          <t>ONS 2016</t>
        </is>
      </c>
      <c r="D1504" s="3" t="inlineStr">
        <is>
          <t>прогноз</t>
        </is>
      </c>
      <c r="E1504" s="3" t="n">
        <v>2041</v>
      </c>
      <c r="F1504" s="9" t="n">
        <v>1.839</v>
      </c>
      <c r="G1504" s="3" t="inlineStr">
        <is>
          <t>tfr</t>
        </is>
      </c>
      <c r="H1504" s="13" t="inlineStr">
        <is>
          <t>https://www.ons.gov.uk/generator?uri=/peoplepopulationandcommunity/populationandmigration/populationprojections/compendium/nationalpopulationprojections/2016basedprojections/fertilityassumptions/9a5344ab&amp;format=csv</t>
        </is>
      </c>
    </row>
    <row r="1505">
      <c r="A1505" s="3" t="inlineStr">
        <is>
          <t>Великобритания: рождаемость — прогнозы ONS и факт</t>
        </is>
      </c>
      <c r="B1505" s="3" t="inlineStr">
        <is>
          <t>GBR</t>
        </is>
      </c>
      <c r="C1505" s="3" t="inlineStr">
        <is>
          <t>ONS 2018</t>
        </is>
      </c>
      <c r="D1505" s="3" t="inlineStr">
        <is>
          <t>прогноз</t>
        </is>
      </c>
      <c r="E1505" s="3" t="n">
        <v>2019</v>
      </c>
      <c r="F1505" s="9" t="n">
        <v>1.657</v>
      </c>
      <c r="G1505" s="3" t="inlineStr">
        <is>
          <t>tfr</t>
        </is>
      </c>
      <c r="H1505" s="13" t="inlineStr">
        <is>
          <t>https://www.ons.gov.uk/generator?uri=/peoplepopulationandcommunity/populationandmigration/populationprojections/methodologies/nationalpopulationprojectionsfertilityassumptions2018based/5e6dcccc&amp;format=csv</t>
        </is>
      </c>
    </row>
    <row r="1506">
      <c r="A1506" s="3" t="inlineStr">
        <is>
          <t>Великобритания: рождаемость — прогнозы ONS и факт</t>
        </is>
      </c>
      <c r="B1506" s="3" t="inlineStr">
        <is>
          <t>GBR</t>
        </is>
      </c>
      <c r="C1506" s="3" t="inlineStr">
        <is>
          <t>ONS 2018</t>
        </is>
      </c>
      <c r="D1506" s="3" t="inlineStr">
        <is>
          <t>прогноз</t>
        </is>
      </c>
      <c r="E1506" s="3" t="n">
        <v>2020</v>
      </c>
      <c r="F1506" s="9" t="n">
        <v>1.658</v>
      </c>
      <c r="G1506" s="3" t="inlineStr">
        <is>
          <t>tfr</t>
        </is>
      </c>
      <c r="H1506" s="13" t="inlineStr">
        <is>
          <t>https://www.ons.gov.uk/generator?uri=/peoplepopulationandcommunity/populationandmigration/populationprojections/methodologies/nationalpopulationprojectionsfertilityassumptions2018based/5e6dcccc&amp;format=csv</t>
        </is>
      </c>
    </row>
    <row r="1507">
      <c r="A1507" s="3" t="inlineStr">
        <is>
          <t>Великобритания: рождаемость — прогнозы ONS и факт</t>
        </is>
      </c>
      <c r="B1507" s="3" t="inlineStr">
        <is>
          <t>GBR</t>
        </is>
      </c>
      <c r="C1507" s="3" t="inlineStr">
        <is>
          <t>ONS 2018</t>
        </is>
      </c>
      <c r="D1507" s="3" t="inlineStr">
        <is>
          <t>прогноз</t>
        </is>
      </c>
      <c r="E1507" s="3" t="n">
        <v>2021</v>
      </c>
      <c r="F1507" s="9" t="n">
        <v>1.652</v>
      </c>
      <c r="G1507" s="3" t="inlineStr">
        <is>
          <t>tfr</t>
        </is>
      </c>
      <c r="H1507" s="13" t="inlineStr">
        <is>
          <t>https://www.ons.gov.uk/generator?uri=/peoplepopulationandcommunity/populationandmigration/populationprojections/methodologies/nationalpopulationprojectionsfertilityassumptions2018based/5e6dcccc&amp;format=csv</t>
        </is>
      </c>
    </row>
    <row r="1508">
      <c r="A1508" s="3" t="inlineStr">
        <is>
          <t>Великобритания: рождаемость — прогнозы ONS и факт</t>
        </is>
      </c>
      <c r="B1508" s="3" t="inlineStr">
        <is>
          <t>GBR</t>
        </is>
      </c>
      <c r="C1508" s="3" t="inlineStr">
        <is>
          <t>ONS 2018</t>
        </is>
      </c>
      <c r="D1508" s="3" t="inlineStr">
        <is>
          <t>прогноз</t>
        </is>
      </c>
      <c r="E1508" s="3" t="n">
        <v>2022</v>
      </c>
      <c r="F1508" s="9" t="n">
        <v>1.648</v>
      </c>
      <c r="G1508" s="3" t="inlineStr">
        <is>
          <t>tfr</t>
        </is>
      </c>
      <c r="H1508" s="13" t="inlineStr">
        <is>
          <t>https://www.ons.gov.uk/generator?uri=/peoplepopulationandcommunity/populationandmigration/populationprojections/methodologies/nationalpopulationprojectionsfertilityassumptions2018based/5e6dcccc&amp;format=csv</t>
        </is>
      </c>
    </row>
    <row r="1509">
      <c r="A1509" s="3" t="inlineStr">
        <is>
          <t>Великобритания: рождаемость — прогнозы ONS и факт</t>
        </is>
      </c>
      <c r="B1509" s="3" t="inlineStr">
        <is>
          <t>GBR</t>
        </is>
      </c>
      <c r="C1509" s="3" t="inlineStr">
        <is>
          <t>ONS 2018</t>
        </is>
      </c>
      <c r="D1509" s="3" t="inlineStr">
        <is>
          <t>прогноз</t>
        </is>
      </c>
      <c r="E1509" s="3" t="n">
        <v>2023</v>
      </c>
      <c r="F1509" s="9" t="n">
        <v>1.652</v>
      </c>
      <c r="G1509" s="3" t="inlineStr">
        <is>
          <t>tfr</t>
        </is>
      </c>
      <c r="H1509" s="13" t="inlineStr">
        <is>
          <t>https://www.ons.gov.uk/generator?uri=/peoplepopulationandcommunity/populationandmigration/populationprojections/methodologies/nationalpopulationprojectionsfertilityassumptions2018based/5e6dcccc&amp;format=csv</t>
        </is>
      </c>
    </row>
    <row r="1510">
      <c r="A1510" s="3" t="inlineStr">
        <is>
          <t>Великобритания: рождаемость — прогнозы ONS и факт</t>
        </is>
      </c>
      <c r="B1510" s="3" t="inlineStr">
        <is>
          <t>GBR</t>
        </is>
      </c>
      <c r="C1510" s="3" t="inlineStr">
        <is>
          <t>ONS 2018</t>
        </is>
      </c>
      <c r="D1510" s="3" t="inlineStr">
        <is>
          <t>прогноз</t>
        </is>
      </c>
      <c r="E1510" s="3" t="n">
        <v>2024</v>
      </c>
      <c r="F1510" s="9" t="n">
        <v>1.658</v>
      </c>
      <c r="G1510" s="3" t="inlineStr">
        <is>
          <t>tfr</t>
        </is>
      </c>
      <c r="H1510" s="13" t="inlineStr">
        <is>
          <t>https://www.ons.gov.uk/generator?uri=/peoplepopulationandcommunity/populationandmigration/populationprojections/methodologies/nationalpopulationprojectionsfertilityassumptions2018based/5e6dcccc&amp;format=csv</t>
        </is>
      </c>
    </row>
    <row r="1511">
      <c r="A1511" s="3" t="inlineStr">
        <is>
          <t>Великобритания: рождаемость — прогнозы ONS и факт</t>
        </is>
      </c>
      <c r="B1511" s="3" t="inlineStr">
        <is>
          <t>GBR</t>
        </is>
      </c>
      <c r="C1511" s="3" t="inlineStr">
        <is>
          <t>ONS 2018</t>
        </is>
      </c>
      <c r="D1511" s="3" t="inlineStr">
        <is>
          <t>прогноз</t>
        </is>
      </c>
      <c r="E1511" s="3" t="n">
        <v>2025</v>
      </c>
      <c r="F1511" s="9" t="n">
        <v>1.665</v>
      </c>
      <c r="G1511" s="3" t="inlineStr">
        <is>
          <t>tfr</t>
        </is>
      </c>
      <c r="H1511" s="13" t="inlineStr">
        <is>
          <t>https://www.ons.gov.uk/generator?uri=/peoplepopulationandcommunity/populationandmigration/populationprojections/methodologies/nationalpopulationprojectionsfertilityassumptions2018based/5e6dcccc&amp;format=csv</t>
        </is>
      </c>
    </row>
    <row r="1512">
      <c r="A1512" s="3" t="inlineStr">
        <is>
          <t>Великобритания: рождаемость — прогнозы ONS и факт</t>
        </is>
      </c>
      <c r="B1512" s="3" t="inlineStr">
        <is>
          <t>GBR</t>
        </is>
      </c>
      <c r="C1512" s="3" t="inlineStr">
        <is>
          <t>ONS 2018</t>
        </is>
      </c>
      <c r="D1512" s="3" t="inlineStr">
        <is>
          <t>прогноз</t>
        </is>
      </c>
      <c r="E1512" s="3" t="n">
        <v>2026</v>
      </c>
      <c r="F1512" s="9" t="n">
        <v>1.673</v>
      </c>
      <c r="G1512" s="3" t="inlineStr">
        <is>
          <t>tfr</t>
        </is>
      </c>
      <c r="H1512" s="13" t="inlineStr">
        <is>
          <t>https://www.ons.gov.uk/generator?uri=/peoplepopulationandcommunity/populationandmigration/populationprojections/methodologies/nationalpopulationprojectionsfertilityassumptions2018based/5e6dcccc&amp;format=csv</t>
        </is>
      </c>
    </row>
    <row r="1513">
      <c r="A1513" s="3" t="inlineStr">
        <is>
          <t>Великобритания: рождаемость — прогнозы ONS и факт</t>
        </is>
      </c>
      <c r="B1513" s="3" t="inlineStr">
        <is>
          <t>GBR</t>
        </is>
      </c>
      <c r="C1513" s="3" t="inlineStr">
        <is>
          <t>ONS 2018</t>
        </is>
      </c>
      <c r="D1513" s="3" t="inlineStr">
        <is>
          <t>прогноз</t>
        </is>
      </c>
      <c r="E1513" s="3" t="n">
        <v>2027</v>
      </c>
      <c r="F1513" s="9" t="n">
        <v>1.68</v>
      </c>
      <c r="G1513" s="3" t="inlineStr">
        <is>
          <t>tfr</t>
        </is>
      </c>
      <c r="H1513" s="13" t="inlineStr">
        <is>
          <t>https://www.ons.gov.uk/generator?uri=/peoplepopulationandcommunity/populationandmigration/populationprojections/methodologies/nationalpopulationprojectionsfertilityassumptions2018based/5e6dcccc&amp;format=csv</t>
        </is>
      </c>
    </row>
    <row r="1514">
      <c r="A1514" s="3" t="inlineStr">
        <is>
          <t>Великобритания: рождаемость — прогнозы ONS и факт</t>
        </is>
      </c>
      <c r="B1514" s="3" t="inlineStr">
        <is>
          <t>GBR</t>
        </is>
      </c>
      <c r="C1514" s="3" t="inlineStr">
        <is>
          <t>ONS 2018</t>
        </is>
      </c>
      <c r="D1514" s="3" t="inlineStr">
        <is>
          <t>прогноз</t>
        </is>
      </c>
      <c r="E1514" s="3" t="n">
        <v>2028</v>
      </c>
      <c r="F1514" s="9" t="n">
        <v>1.687</v>
      </c>
      <c r="G1514" s="3" t="inlineStr">
        <is>
          <t>tfr</t>
        </is>
      </c>
      <c r="H1514" s="13" t="inlineStr">
        <is>
          <t>https://www.ons.gov.uk/generator?uri=/peoplepopulationandcommunity/populationandmigration/populationprojections/methodologies/nationalpopulationprojectionsfertilityassumptions2018based/5e6dcccc&amp;format=csv</t>
        </is>
      </c>
    </row>
    <row r="1515">
      <c r="A1515" s="3" t="inlineStr">
        <is>
          <t>Великобритания: рождаемость — прогнозы ONS и факт</t>
        </is>
      </c>
      <c r="B1515" s="3" t="inlineStr">
        <is>
          <t>GBR</t>
        </is>
      </c>
      <c r="C1515" s="3" t="inlineStr">
        <is>
          <t>ONS 2018</t>
        </is>
      </c>
      <c r="D1515" s="3" t="inlineStr">
        <is>
          <t>прогноз</t>
        </is>
      </c>
      <c r="E1515" s="3" t="n">
        <v>2029</v>
      </c>
      <c r="F1515" s="9" t="n">
        <v>1.696</v>
      </c>
      <c r="G1515" s="3" t="inlineStr">
        <is>
          <t>tfr</t>
        </is>
      </c>
      <c r="H1515" s="13" t="inlineStr">
        <is>
          <t>https://www.ons.gov.uk/generator?uri=/peoplepopulationandcommunity/populationandmigration/populationprojections/methodologies/nationalpopulationprojectionsfertilityassumptions2018based/5e6dcccc&amp;format=csv</t>
        </is>
      </c>
    </row>
    <row r="1516">
      <c r="A1516" s="3" t="inlineStr">
        <is>
          <t>Великобритания: рождаемость — прогнозы ONS и факт</t>
        </is>
      </c>
      <c r="B1516" s="3" t="inlineStr">
        <is>
          <t>GBR</t>
        </is>
      </c>
      <c r="C1516" s="3" t="inlineStr">
        <is>
          <t>ONS 2018</t>
        </is>
      </c>
      <c r="D1516" s="3" t="inlineStr">
        <is>
          <t>прогноз</t>
        </is>
      </c>
      <c r="E1516" s="3" t="n">
        <v>2030</v>
      </c>
      <c r="F1516" s="9" t="n">
        <v>1.705</v>
      </c>
      <c r="G1516" s="3" t="inlineStr">
        <is>
          <t>tfr</t>
        </is>
      </c>
      <c r="H1516" s="13" t="inlineStr">
        <is>
          <t>https://www.ons.gov.uk/generator?uri=/peoplepopulationandcommunity/populationandmigration/populationprojections/methodologies/nationalpopulationprojectionsfertilityassumptions2018based/5e6dcccc&amp;format=csv</t>
        </is>
      </c>
    </row>
    <row r="1517">
      <c r="A1517" s="3" t="inlineStr">
        <is>
          <t>Великобритания: рождаемость — прогнозы ONS и факт</t>
        </is>
      </c>
      <c r="B1517" s="3" t="inlineStr">
        <is>
          <t>GBR</t>
        </is>
      </c>
      <c r="C1517" s="3" t="inlineStr">
        <is>
          <t>ONS 2018</t>
        </is>
      </c>
      <c r="D1517" s="3" t="inlineStr">
        <is>
          <t>прогноз</t>
        </is>
      </c>
      <c r="E1517" s="3" t="n">
        <v>2031</v>
      </c>
      <c r="F1517" s="9" t="n">
        <v>1.713</v>
      </c>
      <c r="G1517" s="3" t="inlineStr">
        <is>
          <t>tfr</t>
        </is>
      </c>
      <c r="H1517" s="13" t="inlineStr">
        <is>
          <t>https://www.ons.gov.uk/generator?uri=/peoplepopulationandcommunity/populationandmigration/populationprojections/methodologies/nationalpopulationprojectionsfertilityassumptions2018based/5e6dcccc&amp;format=csv</t>
        </is>
      </c>
    </row>
    <row r="1518">
      <c r="A1518" s="3" t="inlineStr">
        <is>
          <t>Великобритания: рождаемость — прогнозы ONS и факт</t>
        </is>
      </c>
      <c r="B1518" s="3" t="inlineStr">
        <is>
          <t>GBR</t>
        </is>
      </c>
      <c r="C1518" s="3" t="inlineStr">
        <is>
          <t>ONS 2018</t>
        </is>
      </c>
      <c r="D1518" s="3" t="inlineStr">
        <is>
          <t>прогноз</t>
        </is>
      </c>
      <c r="E1518" s="3" t="n">
        <v>2032</v>
      </c>
      <c r="F1518" s="9" t="n">
        <v>1.722</v>
      </c>
      <c r="G1518" s="3" t="inlineStr">
        <is>
          <t>tfr</t>
        </is>
      </c>
      <c r="H1518" s="13" t="inlineStr">
        <is>
          <t>https://www.ons.gov.uk/generator?uri=/peoplepopulationandcommunity/populationandmigration/populationprojections/methodologies/nationalpopulationprojectionsfertilityassumptions2018based/5e6dcccc&amp;format=csv</t>
        </is>
      </c>
    </row>
    <row r="1519">
      <c r="A1519" s="3" t="inlineStr">
        <is>
          <t>Великобритания: рождаемость — прогнозы ONS и факт</t>
        </is>
      </c>
      <c r="B1519" s="3" t="inlineStr">
        <is>
          <t>GBR</t>
        </is>
      </c>
      <c r="C1519" s="3" t="inlineStr">
        <is>
          <t>ONS 2018</t>
        </is>
      </c>
      <c r="D1519" s="3" t="inlineStr">
        <is>
          <t>прогноз</t>
        </is>
      </c>
      <c r="E1519" s="3" t="n">
        <v>2033</v>
      </c>
      <c r="F1519" s="9" t="n">
        <v>1.73</v>
      </c>
      <c r="G1519" s="3" t="inlineStr">
        <is>
          <t>tfr</t>
        </is>
      </c>
      <c r="H1519" s="13" t="inlineStr">
        <is>
          <t>https://www.ons.gov.uk/generator?uri=/peoplepopulationandcommunity/populationandmigration/populationprojections/methodologies/nationalpopulationprojectionsfertilityassumptions2018based/5e6dcccc&amp;format=csv</t>
        </is>
      </c>
    </row>
    <row r="1520">
      <c r="A1520" s="3" t="inlineStr">
        <is>
          <t>Великобритания: рождаемость — прогнозы ONS и факт</t>
        </is>
      </c>
      <c r="B1520" s="3" t="inlineStr">
        <is>
          <t>GBR</t>
        </is>
      </c>
      <c r="C1520" s="3" t="inlineStr">
        <is>
          <t>ONS 2018</t>
        </is>
      </c>
      <c r="D1520" s="3" t="inlineStr">
        <is>
          <t>прогноз</t>
        </is>
      </c>
      <c r="E1520" s="3" t="n">
        <v>2034</v>
      </c>
      <c r="F1520" s="9" t="n">
        <v>1.738</v>
      </c>
      <c r="G1520" s="3" t="inlineStr">
        <is>
          <t>tfr</t>
        </is>
      </c>
      <c r="H1520" s="13" t="inlineStr">
        <is>
          <t>https://www.ons.gov.uk/generator?uri=/peoplepopulationandcommunity/populationandmigration/populationprojections/methodologies/nationalpopulationprojectionsfertilityassumptions2018based/5e6dcccc&amp;format=csv</t>
        </is>
      </c>
    </row>
    <row r="1521">
      <c r="A1521" s="3" t="inlineStr">
        <is>
          <t>Великобритания: рождаемость — прогнозы ONS и факт</t>
        </is>
      </c>
      <c r="B1521" s="3" t="inlineStr">
        <is>
          <t>GBR</t>
        </is>
      </c>
      <c r="C1521" s="3" t="inlineStr">
        <is>
          <t>ONS 2018</t>
        </is>
      </c>
      <c r="D1521" s="3" t="inlineStr">
        <is>
          <t>прогноз</t>
        </is>
      </c>
      <c r="E1521" s="3" t="n">
        <v>2035</v>
      </c>
      <c r="F1521" s="9" t="n">
        <v>1.745</v>
      </c>
      <c r="G1521" s="3" t="inlineStr">
        <is>
          <t>tfr</t>
        </is>
      </c>
      <c r="H1521" s="13" t="inlineStr">
        <is>
          <t>https://www.ons.gov.uk/generator?uri=/peoplepopulationandcommunity/populationandmigration/populationprojections/methodologies/nationalpopulationprojectionsfertilityassumptions2018based/5e6dcccc&amp;format=csv</t>
        </is>
      </c>
    </row>
    <row r="1522">
      <c r="A1522" s="3" t="inlineStr">
        <is>
          <t>Великобритания: рождаемость — прогнозы ONS и факт</t>
        </is>
      </c>
      <c r="B1522" s="3" t="inlineStr">
        <is>
          <t>GBR</t>
        </is>
      </c>
      <c r="C1522" s="3" t="inlineStr">
        <is>
          <t>ONS 2018</t>
        </is>
      </c>
      <c r="D1522" s="3" t="inlineStr">
        <is>
          <t>прогноз</t>
        </is>
      </c>
      <c r="E1522" s="3" t="n">
        <v>2036</v>
      </c>
      <c r="F1522" s="9" t="n">
        <v>1.753</v>
      </c>
      <c r="G1522" s="3" t="inlineStr">
        <is>
          <t>tfr</t>
        </is>
      </c>
      <c r="H1522" s="13" t="inlineStr">
        <is>
          <t>https://www.ons.gov.uk/generator?uri=/peoplepopulationandcommunity/populationandmigration/populationprojections/methodologies/nationalpopulationprojectionsfertilityassumptions2018based/5e6dcccc&amp;format=csv</t>
        </is>
      </c>
    </row>
    <row r="1523">
      <c r="A1523" s="3" t="inlineStr">
        <is>
          <t>Великобритания: рождаемость — прогнозы ONS и факт</t>
        </is>
      </c>
      <c r="B1523" s="3" t="inlineStr">
        <is>
          <t>GBR</t>
        </is>
      </c>
      <c r="C1523" s="3" t="inlineStr">
        <is>
          <t>ONS 2018</t>
        </is>
      </c>
      <c r="D1523" s="3" t="inlineStr">
        <is>
          <t>прогноз</t>
        </is>
      </c>
      <c r="E1523" s="3" t="n">
        <v>2037</v>
      </c>
      <c r="F1523" s="9" t="n">
        <v>1.76</v>
      </c>
      <c r="G1523" s="3" t="inlineStr">
        <is>
          <t>tfr</t>
        </is>
      </c>
      <c r="H1523" s="13" t="inlineStr">
        <is>
          <t>https://www.ons.gov.uk/generator?uri=/peoplepopulationandcommunity/populationandmigration/populationprojections/methodologies/nationalpopulationprojectionsfertilityassumptions2018based/5e6dcccc&amp;format=csv</t>
        </is>
      </c>
    </row>
    <row r="1524">
      <c r="A1524" s="3" t="inlineStr">
        <is>
          <t>Великобритания: рождаемость — прогнозы ONS и факт</t>
        </is>
      </c>
      <c r="B1524" s="3" t="inlineStr">
        <is>
          <t>GBR</t>
        </is>
      </c>
      <c r="C1524" s="3" t="inlineStr">
        <is>
          <t>ONS 2018</t>
        </is>
      </c>
      <c r="D1524" s="3" t="inlineStr">
        <is>
          <t>прогноз</t>
        </is>
      </c>
      <c r="E1524" s="3" t="n">
        <v>2038</v>
      </c>
      <c r="F1524" s="9" t="n">
        <v>1.767</v>
      </c>
      <c r="G1524" s="3" t="inlineStr">
        <is>
          <t>tfr</t>
        </is>
      </c>
      <c r="H1524" s="13" t="inlineStr">
        <is>
          <t>https://www.ons.gov.uk/generator?uri=/peoplepopulationandcommunity/populationandmigration/populationprojections/methodologies/nationalpopulationprojectionsfertilityassumptions2018based/5e6dcccc&amp;format=csv</t>
        </is>
      </c>
    </row>
    <row r="1525">
      <c r="A1525" s="3" t="inlineStr">
        <is>
          <t>Великобритания: рождаемость — прогнозы ONS и факт</t>
        </is>
      </c>
      <c r="B1525" s="3" t="inlineStr">
        <is>
          <t>GBR</t>
        </is>
      </c>
      <c r="C1525" s="3" t="inlineStr">
        <is>
          <t>ONS 2018</t>
        </is>
      </c>
      <c r="D1525" s="3" t="inlineStr">
        <is>
          <t>прогноз</t>
        </is>
      </c>
      <c r="E1525" s="3" t="n">
        <v>2039</v>
      </c>
      <c r="F1525" s="9" t="n">
        <v>1.773</v>
      </c>
      <c r="G1525" s="3" t="inlineStr">
        <is>
          <t>tfr</t>
        </is>
      </c>
      <c r="H1525" s="13" t="inlineStr">
        <is>
          <t>https://www.ons.gov.uk/generator?uri=/peoplepopulationandcommunity/populationandmigration/populationprojections/methodologies/nationalpopulationprojectionsfertilityassumptions2018based/5e6dcccc&amp;format=csv</t>
        </is>
      </c>
    </row>
    <row r="1526">
      <c r="A1526" s="3" t="inlineStr">
        <is>
          <t>Великобритания: рождаемость — прогнозы ONS и факт</t>
        </is>
      </c>
      <c r="B1526" s="3" t="inlineStr">
        <is>
          <t>GBR</t>
        </is>
      </c>
      <c r="C1526" s="3" t="inlineStr">
        <is>
          <t>ONS 2018</t>
        </is>
      </c>
      <c r="D1526" s="3" t="inlineStr">
        <is>
          <t>прогноз</t>
        </is>
      </c>
      <c r="E1526" s="3" t="n">
        <v>2040</v>
      </c>
      <c r="F1526" s="9" t="n">
        <v>1.777</v>
      </c>
      <c r="G1526" s="3" t="inlineStr">
        <is>
          <t>tfr</t>
        </is>
      </c>
      <c r="H1526" s="13" t="inlineStr">
        <is>
          <t>https://www.ons.gov.uk/generator?uri=/peoplepopulationandcommunity/populationandmigration/populationprojections/methodologies/nationalpopulationprojectionsfertilityassumptions2018based/5e6dcccc&amp;format=csv</t>
        </is>
      </c>
    </row>
    <row r="1527">
      <c r="A1527" s="3" t="inlineStr">
        <is>
          <t>Великобритания: рождаемость — прогнозы ONS и факт</t>
        </is>
      </c>
      <c r="B1527" s="3" t="inlineStr">
        <is>
          <t>GBR</t>
        </is>
      </c>
      <c r="C1527" s="3" t="inlineStr">
        <is>
          <t>ONS 2018</t>
        </is>
      </c>
      <c r="D1527" s="3" t="inlineStr">
        <is>
          <t>прогноз</t>
        </is>
      </c>
      <c r="E1527" s="3" t="n">
        <v>2041</v>
      </c>
      <c r="F1527" s="9" t="n">
        <v>1.781</v>
      </c>
      <c r="G1527" s="3" t="inlineStr">
        <is>
          <t>tfr</t>
        </is>
      </c>
      <c r="H1527" s="13" t="inlineStr">
        <is>
          <t>https://www.ons.gov.uk/generator?uri=/peoplepopulationandcommunity/populationandmigration/populationprojections/methodologies/nationalpopulationprojectionsfertilityassumptions2018based/5e6dcccc&amp;format=csv</t>
        </is>
      </c>
    </row>
    <row r="1528">
      <c r="A1528" s="3" t="inlineStr">
        <is>
          <t>Великобритания: рождаемость — прогнозы ONS и факт</t>
        </is>
      </c>
      <c r="B1528" s="3" t="inlineStr">
        <is>
          <t>GBR</t>
        </is>
      </c>
      <c r="C1528" s="3" t="inlineStr">
        <is>
          <t>ONS 2018</t>
        </is>
      </c>
      <c r="D1528" s="3" t="inlineStr">
        <is>
          <t>прогноз</t>
        </is>
      </c>
      <c r="E1528" s="3" t="n">
        <v>2042</v>
      </c>
      <c r="F1528" s="9" t="n">
        <v>1.783</v>
      </c>
      <c r="G1528" s="3" t="inlineStr">
        <is>
          <t>tfr</t>
        </is>
      </c>
      <c r="H1528" s="13" t="inlineStr">
        <is>
          <t>https://www.ons.gov.uk/generator?uri=/peoplepopulationandcommunity/populationandmigration/populationprojections/methodologies/nationalpopulationprojectionsfertilityassumptions2018based/5e6dcccc&amp;format=csv</t>
        </is>
      </c>
    </row>
    <row r="1529">
      <c r="A1529" s="3" t="inlineStr">
        <is>
          <t>Великобритания: рождаемость — прогнозы ONS и факт</t>
        </is>
      </c>
      <c r="B1529" s="3" t="inlineStr">
        <is>
          <t>GBR</t>
        </is>
      </c>
      <c r="C1529" s="3" t="inlineStr">
        <is>
          <t>ONS 2018</t>
        </is>
      </c>
      <c r="D1529" s="3" t="inlineStr">
        <is>
          <t>прогноз</t>
        </is>
      </c>
      <c r="E1529" s="3" t="n">
        <v>2043</v>
      </c>
      <c r="F1529" s="9" t="n">
        <v>1.784</v>
      </c>
      <c r="G1529" s="3" t="inlineStr">
        <is>
          <t>tfr</t>
        </is>
      </c>
      <c r="H1529" s="13" t="inlineStr">
        <is>
          <t>https://www.ons.gov.uk/generator?uri=/peoplepopulationandcommunity/populationandmigration/populationprojections/methodologies/nationalpopulationprojectionsfertilityassumptions2018based/5e6dcccc&amp;format=csv</t>
        </is>
      </c>
    </row>
    <row r="1530">
      <c r="A1530" s="3" t="inlineStr">
        <is>
          <t>Великобритания: рождаемость — прогнозы ONS и факт</t>
        </is>
      </c>
      <c r="B1530" s="3" t="inlineStr">
        <is>
          <t>GBR</t>
        </is>
      </c>
      <c r="C1530" s="3" t="inlineStr">
        <is>
          <t>ONS 2020</t>
        </is>
      </c>
      <c r="D1530" s="3" t="inlineStr">
        <is>
          <t>прогноз</t>
        </is>
      </c>
      <c r="E1530" s="3" t="n">
        <v>2021</v>
      </c>
      <c r="F1530" s="9" t="n">
        <v>1.53</v>
      </c>
      <c r="G1530" s="3" t="inlineStr">
        <is>
          <t>tfr</t>
        </is>
      </c>
      <c r="H1530" s="13" t="inlineStr">
        <is>
          <t>https://www.ons.gov.uk/generator?uri=/peoplepopulationandcommunity/populationandmigration/populationprojections/methodologies/nationalpopulationprojectionsfertilityassumptions2022based/0936f3c3&amp;format=csv</t>
        </is>
      </c>
    </row>
    <row r="1531">
      <c r="A1531" s="3" t="inlineStr">
        <is>
          <t>Великобритания: рождаемость — прогнозы ONS и факт</t>
        </is>
      </c>
      <c r="B1531" s="3" t="inlineStr">
        <is>
          <t>GBR</t>
        </is>
      </c>
      <c r="C1531" s="3" t="inlineStr">
        <is>
          <t>ONS 2020</t>
        </is>
      </c>
      <c r="D1531" s="3" t="inlineStr">
        <is>
          <t>прогноз</t>
        </is>
      </c>
      <c r="E1531" s="3" t="n">
        <v>2022</v>
      </c>
      <c r="F1531" s="9" t="n">
        <v>1.52</v>
      </c>
      <c r="G1531" s="3" t="inlineStr">
        <is>
          <t>tfr</t>
        </is>
      </c>
      <c r="H1531" s="13" t="inlineStr">
        <is>
          <t>https://www.ons.gov.uk/generator?uri=/peoplepopulationandcommunity/populationandmigration/populationprojections/methodologies/nationalpopulationprojectionsfertilityassumptions2022based/0936f3c3&amp;format=csv</t>
        </is>
      </c>
    </row>
    <row r="1532">
      <c r="A1532" s="3" t="inlineStr">
        <is>
          <t>Великобритания: рождаемость — прогнозы ONS и факт</t>
        </is>
      </c>
      <c r="B1532" s="3" t="inlineStr">
        <is>
          <t>GBR</t>
        </is>
      </c>
      <c r="C1532" s="3" t="inlineStr">
        <is>
          <t>ONS 2020</t>
        </is>
      </c>
      <c r="D1532" s="3" t="inlineStr">
        <is>
          <t>прогноз</t>
        </is>
      </c>
      <c r="E1532" s="3" t="n">
        <v>2023</v>
      </c>
      <c r="F1532" s="9" t="n">
        <v>1.52</v>
      </c>
      <c r="G1532" s="3" t="inlineStr">
        <is>
          <t>tfr</t>
        </is>
      </c>
      <c r="H1532" s="13" t="inlineStr">
        <is>
          <t>https://www.ons.gov.uk/generator?uri=/peoplepopulationandcommunity/populationandmigration/populationprojections/methodologies/nationalpopulationprojectionsfertilityassumptions2022based/0936f3c3&amp;format=csv</t>
        </is>
      </c>
    </row>
    <row r="1533">
      <c r="A1533" s="3" t="inlineStr">
        <is>
          <t>Великобритания: рождаемость — прогнозы ONS и факт</t>
        </is>
      </c>
      <c r="B1533" s="3" t="inlineStr">
        <is>
          <t>GBR</t>
        </is>
      </c>
      <c r="C1533" s="3" t="inlineStr">
        <is>
          <t>ONS 2020</t>
        </is>
      </c>
      <c r="D1533" s="3" t="inlineStr">
        <is>
          <t>прогноз</t>
        </is>
      </c>
      <c r="E1533" s="3" t="n">
        <v>2024</v>
      </c>
      <c r="F1533" s="9" t="n">
        <v>1.53</v>
      </c>
      <c r="G1533" s="3" t="inlineStr">
        <is>
          <t>tfr</t>
        </is>
      </c>
      <c r="H1533" s="13" t="inlineStr">
        <is>
          <t>https://www.ons.gov.uk/generator?uri=/peoplepopulationandcommunity/populationandmigration/populationprojections/methodologies/nationalpopulationprojectionsfertilityassumptions2022based/0936f3c3&amp;format=csv</t>
        </is>
      </c>
    </row>
    <row r="1534">
      <c r="A1534" s="3" t="inlineStr">
        <is>
          <t>Великобритания: рождаемость — прогнозы ONS и факт</t>
        </is>
      </c>
      <c r="B1534" s="3" t="inlineStr">
        <is>
          <t>GBR</t>
        </is>
      </c>
      <c r="C1534" s="3" t="inlineStr">
        <is>
          <t>ONS 2020</t>
        </is>
      </c>
      <c r="D1534" s="3" t="inlineStr">
        <is>
          <t>прогноз</t>
        </is>
      </c>
      <c r="E1534" s="3" t="n">
        <v>2025</v>
      </c>
      <c r="F1534" s="9" t="n">
        <v>1.53</v>
      </c>
      <c r="G1534" s="3" t="inlineStr">
        <is>
          <t>tfr</t>
        </is>
      </c>
      <c r="H1534" s="13" t="inlineStr">
        <is>
          <t>https://www.ons.gov.uk/generator?uri=/peoplepopulationandcommunity/populationandmigration/populationprojections/methodologies/nationalpopulationprojectionsfertilityassumptions2022based/0936f3c3&amp;format=csv</t>
        </is>
      </c>
    </row>
    <row r="1535">
      <c r="A1535" s="3" t="inlineStr">
        <is>
          <t>Великобритания: рождаемость — прогнозы ONS и факт</t>
        </is>
      </c>
      <c r="B1535" s="3" t="inlineStr">
        <is>
          <t>GBR</t>
        </is>
      </c>
      <c r="C1535" s="3" t="inlineStr">
        <is>
          <t>ONS 2020</t>
        </is>
      </c>
      <c r="D1535" s="3" t="inlineStr">
        <is>
          <t>прогноз</t>
        </is>
      </c>
      <c r="E1535" s="3" t="n">
        <v>2026</v>
      </c>
      <c r="F1535" s="9" t="n">
        <v>1.53</v>
      </c>
      <c r="G1535" s="3" t="inlineStr">
        <is>
          <t>tfr</t>
        </is>
      </c>
      <c r="H1535" s="13" t="inlineStr">
        <is>
          <t>https://www.ons.gov.uk/generator?uri=/peoplepopulationandcommunity/populationandmigration/populationprojections/methodologies/nationalpopulationprojectionsfertilityassumptions2022based/0936f3c3&amp;format=csv</t>
        </is>
      </c>
    </row>
    <row r="1536">
      <c r="A1536" s="3" t="inlineStr">
        <is>
          <t>Великобритания: рождаемость — прогнозы ONS и факт</t>
        </is>
      </c>
      <c r="B1536" s="3" t="inlineStr">
        <is>
          <t>GBR</t>
        </is>
      </c>
      <c r="C1536" s="3" t="inlineStr">
        <is>
          <t>ONS 2020</t>
        </is>
      </c>
      <c r="D1536" s="3" t="inlineStr">
        <is>
          <t>прогноз</t>
        </is>
      </c>
      <c r="E1536" s="3" t="n">
        <v>2027</v>
      </c>
      <c r="F1536" s="9" t="n">
        <v>1.53</v>
      </c>
      <c r="G1536" s="3" t="inlineStr">
        <is>
          <t>tfr</t>
        </is>
      </c>
      <c r="H1536" s="13" t="inlineStr">
        <is>
          <t>https://www.ons.gov.uk/generator?uri=/peoplepopulationandcommunity/populationandmigration/populationprojections/methodologies/nationalpopulationprojectionsfertilityassumptions2022based/0936f3c3&amp;format=csv</t>
        </is>
      </c>
    </row>
    <row r="1537">
      <c r="A1537" s="3" t="inlineStr">
        <is>
          <t>Великобритания: рождаемость — прогнозы ONS и факт</t>
        </is>
      </c>
      <c r="B1537" s="3" t="inlineStr">
        <is>
          <t>GBR</t>
        </is>
      </c>
      <c r="C1537" s="3" t="inlineStr">
        <is>
          <t>ONS 2020</t>
        </is>
      </c>
      <c r="D1537" s="3" t="inlineStr">
        <is>
          <t>прогноз</t>
        </is>
      </c>
      <c r="E1537" s="3" t="n">
        <v>2028</v>
      </c>
      <c r="F1537" s="9" t="n">
        <v>1.53</v>
      </c>
      <c r="G1537" s="3" t="inlineStr">
        <is>
          <t>tfr</t>
        </is>
      </c>
      <c r="H1537" s="13" t="inlineStr">
        <is>
          <t>https://www.ons.gov.uk/generator?uri=/peoplepopulationandcommunity/populationandmigration/populationprojections/methodologies/nationalpopulationprojectionsfertilityassumptions2022based/0936f3c3&amp;format=csv</t>
        </is>
      </c>
    </row>
    <row r="1538">
      <c r="A1538" s="3" t="inlineStr">
        <is>
          <t>Великобритания: рождаемость — прогнозы ONS и факт</t>
        </is>
      </c>
      <c r="B1538" s="3" t="inlineStr">
        <is>
          <t>GBR</t>
        </is>
      </c>
      <c r="C1538" s="3" t="inlineStr">
        <is>
          <t>ONS 2020</t>
        </is>
      </c>
      <c r="D1538" s="3" t="inlineStr">
        <is>
          <t>прогноз</t>
        </is>
      </c>
      <c r="E1538" s="3" t="n">
        <v>2029</v>
      </c>
      <c r="F1538" s="9" t="n">
        <v>1.53</v>
      </c>
      <c r="G1538" s="3" t="inlineStr">
        <is>
          <t>tfr</t>
        </is>
      </c>
      <c r="H1538" s="13" t="inlineStr">
        <is>
          <t>https://www.ons.gov.uk/generator?uri=/peoplepopulationandcommunity/populationandmigration/populationprojections/methodologies/nationalpopulationprojectionsfertilityassumptions2022based/0936f3c3&amp;format=csv</t>
        </is>
      </c>
    </row>
    <row r="1539">
      <c r="A1539" s="3" t="inlineStr">
        <is>
          <t>Великобритания: рождаемость — прогнозы ONS и факт</t>
        </is>
      </c>
      <c r="B1539" s="3" t="inlineStr">
        <is>
          <t>GBR</t>
        </is>
      </c>
      <c r="C1539" s="3" t="inlineStr">
        <is>
          <t>ONS 2020</t>
        </is>
      </c>
      <c r="D1539" s="3" t="inlineStr">
        <is>
          <t>прогноз</t>
        </is>
      </c>
      <c r="E1539" s="3" t="n">
        <v>2030</v>
      </c>
      <c r="F1539" s="9" t="n">
        <v>1.53</v>
      </c>
      <c r="G1539" s="3" t="inlineStr">
        <is>
          <t>tfr</t>
        </is>
      </c>
      <c r="H1539" s="13" t="inlineStr">
        <is>
          <t>https://www.ons.gov.uk/generator?uri=/peoplepopulationandcommunity/populationandmigration/populationprojections/methodologies/nationalpopulationprojectionsfertilityassumptions2022based/0936f3c3&amp;format=csv</t>
        </is>
      </c>
    </row>
    <row r="1540">
      <c r="A1540" s="3" t="inlineStr">
        <is>
          <t>Великобритания: рождаемость — прогнозы ONS и факт</t>
        </is>
      </c>
      <c r="B1540" s="3" t="inlineStr">
        <is>
          <t>GBR</t>
        </is>
      </c>
      <c r="C1540" s="3" t="inlineStr">
        <is>
          <t>ONS 2020</t>
        </is>
      </c>
      <c r="D1540" s="3" t="inlineStr">
        <is>
          <t>прогноз</t>
        </is>
      </c>
      <c r="E1540" s="3" t="n">
        <v>2031</v>
      </c>
      <c r="F1540" s="9" t="n">
        <v>1.53</v>
      </c>
      <c r="G1540" s="3" t="inlineStr">
        <is>
          <t>tfr</t>
        </is>
      </c>
      <c r="H1540" s="13" t="inlineStr">
        <is>
          <t>https://www.ons.gov.uk/generator?uri=/peoplepopulationandcommunity/populationandmigration/populationprojections/methodologies/nationalpopulationprojectionsfertilityassumptions2022based/0936f3c3&amp;format=csv</t>
        </is>
      </c>
    </row>
    <row r="1541">
      <c r="A1541" s="3" t="inlineStr">
        <is>
          <t>Великобритания: рождаемость — прогнозы ONS и факт</t>
        </is>
      </c>
      <c r="B1541" s="3" t="inlineStr">
        <is>
          <t>GBR</t>
        </is>
      </c>
      <c r="C1541" s="3" t="inlineStr">
        <is>
          <t>ONS 2020</t>
        </is>
      </c>
      <c r="D1541" s="3" t="inlineStr">
        <is>
          <t>прогноз</t>
        </is>
      </c>
      <c r="E1541" s="3" t="n">
        <v>2032</v>
      </c>
      <c r="F1541" s="9" t="n">
        <v>1.54</v>
      </c>
      <c r="G1541" s="3" t="inlineStr">
        <is>
          <t>tfr</t>
        </is>
      </c>
      <c r="H1541" s="13" t="inlineStr">
        <is>
          <t>https://www.ons.gov.uk/generator?uri=/peoplepopulationandcommunity/populationandmigration/populationprojections/methodologies/nationalpopulationprojectionsfertilityassumptions2022based/0936f3c3&amp;format=csv</t>
        </is>
      </c>
    </row>
    <row r="1542">
      <c r="A1542" s="3" t="inlineStr">
        <is>
          <t>Великобритания: рождаемость — прогнозы ONS и факт</t>
        </is>
      </c>
      <c r="B1542" s="3" t="inlineStr">
        <is>
          <t>GBR</t>
        </is>
      </c>
      <c r="C1542" s="3" t="inlineStr">
        <is>
          <t>ONS 2020</t>
        </is>
      </c>
      <c r="D1542" s="3" t="inlineStr">
        <is>
          <t>прогноз</t>
        </is>
      </c>
      <c r="E1542" s="3" t="n">
        <v>2033</v>
      </c>
      <c r="F1542" s="9" t="n">
        <v>1.54</v>
      </c>
      <c r="G1542" s="3" t="inlineStr">
        <is>
          <t>tfr</t>
        </is>
      </c>
      <c r="H1542" s="13" t="inlineStr">
        <is>
          <t>https://www.ons.gov.uk/generator?uri=/peoplepopulationandcommunity/populationandmigration/populationprojections/methodologies/nationalpopulationprojectionsfertilityassumptions2022based/0936f3c3&amp;format=csv</t>
        </is>
      </c>
    </row>
    <row r="1543">
      <c r="A1543" s="3" t="inlineStr">
        <is>
          <t>Великобритания: рождаемость — прогнозы ONS и факт</t>
        </is>
      </c>
      <c r="B1543" s="3" t="inlineStr">
        <is>
          <t>GBR</t>
        </is>
      </c>
      <c r="C1543" s="3" t="inlineStr">
        <is>
          <t>ONS 2020</t>
        </is>
      </c>
      <c r="D1543" s="3" t="inlineStr">
        <is>
          <t>прогноз</t>
        </is>
      </c>
      <c r="E1543" s="3" t="n">
        <v>2034</v>
      </c>
      <c r="F1543" s="9" t="n">
        <v>1.54</v>
      </c>
      <c r="G1543" s="3" t="inlineStr">
        <is>
          <t>tfr</t>
        </is>
      </c>
      <c r="H1543" s="13" t="inlineStr">
        <is>
          <t>https://www.ons.gov.uk/generator?uri=/peoplepopulationandcommunity/populationandmigration/populationprojections/methodologies/nationalpopulationprojectionsfertilityassumptions2022based/0936f3c3&amp;format=csv</t>
        </is>
      </c>
    </row>
    <row r="1544">
      <c r="A1544" s="3" t="inlineStr">
        <is>
          <t>Великобритания: рождаемость — прогнозы ONS и факт</t>
        </is>
      </c>
      <c r="B1544" s="3" t="inlineStr">
        <is>
          <t>GBR</t>
        </is>
      </c>
      <c r="C1544" s="3" t="inlineStr">
        <is>
          <t>ONS 2020</t>
        </is>
      </c>
      <c r="D1544" s="3" t="inlineStr">
        <is>
          <t>прогноз</t>
        </is>
      </c>
      <c r="E1544" s="3" t="n">
        <v>2035</v>
      </c>
      <c r="F1544" s="9" t="n">
        <v>1.54</v>
      </c>
      <c r="G1544" s="3" t="inlineStr">
        <is>
          <t>tfr</t>
        </is>
      </c>
      <c r="H1544" s="13" t="inlineStr">
        <is>
          <t>https://www.ons.gov.uk/generator?uri=/peoplepopulationandcommunity/populationandmigration/populationprojections/methodologies/nationalpopulationprojectionsfertilityassumptions2022based/0936f3c3&amp;format=csv</t>
        </is>
      </c>
    </row>
    <row r="1545">
      <c r="A1545" s="3" t="inlineStr">
        <is>
          <t>Великобритания: рождаемость — прогнозы ONS и факт</t>
        </is>
      </c>
      <c r="B1545" s="3" t="inlineStr">
        <is>
          <t>GBR</t>
        </is>
      </c>
      <c r="C1545" s="3" t="inlineStr">
        <is>
          <t>ONS 2020</t>
        </is>
      </c>
      <c r="D1545" s="3" t="inlineStr">
        <is>
          <t>прогноз</t>
        </is>
      </c>
      <c r="E1545" s="3" t="n">
        <v>2036</v>
      </c>
      <c r="F1545" s="9" t="n">
        <v>1.54</v>
      </c>
      <c r="G1545" s="3" t="inlineStr">
        <is>
          <t>tfr</t>
        </is>
      </c>
      <c r="H1545" s="13" t="inlineStr">
        <is>
          <t>https://www.ons.gov.uk/generator?uri=/peoplepopulationandcommunity/populationandmigration/populationprojections/methodologies/nationalpopulationprojectionsfertilityassumptions2022based/0936f3c3&amp;format=csv</t>
        </is>
      </c>
    </row>
    <row r="1546">
      <c r="A1546" s="3" t="inlineStr">
        <is>
          <t>Великобритания: рождаемость — прогнозы ONS и факт</t>
        </is>
      </c>
      <c r="B1546" s="3" t="inlineStr">
        <is>
          <t>GBR</t>
        </is>
      </c>
      <c r="C1546" s="3" t="inlineStr">
        <is>
          <t>ONS 2020</t>
        </is>
      </c>
      <c r="D1546" s="3" t="inlineStr">
        <is>
          <t>прогноз</t>
        </is>
      </c>
      <c r="E1546" s="3" t="n">
        <v>2037</v>
      </c>
      <c r="F1546" s="9" t="n">
        <v>1.55</v>
      </c>
      <c r="G1546" s="3" t="inlineStr">
        <is>
          <t>tfr</t>
        </is>
      </c>
      <c r="H1546" s="13" t="inlineStr">
        <is>
          <t>https://www.ons.gov.uk/generator?uri=/peoplepopulationandcommunity/populationandmigration/populationprojections/methodologies/nationalpopulationprojectionsfertilityassumptions2022based/0936f3c3&amp;format=csv</t>
        </is>
      </c>
    </row>
    <row r="1547">
      <c r="A1547" s="3" t="inlineStr">
        <is>
          <t>Великобритания: рождаемость — прогнозы ONS и факт</t>
        </is>
      </c>
      <c r="B1547" s="3" t="inlineStr">
        <is>
          <t>GBR</t>
        </is>
      </c>
      <c r="C1547" s="3" t="inlineStr">
        <is>
          <t>ONS 2020</t>
        </is>
      </c>
      <c r="D1547" s="3" t="inlineStr">
        <is>
          <t>прогноз</t>
        </is>
      </c>
      <c r="E1547" s="3" t="n">
        <v>2038</v>
      </c>
      <c r="F1547" s="9" t="n">
        <v>1.56</v>
      </c>
      <c r="G1547" s="3" t="inlineStr">
        <is>
          <t>tfr</t>
        </is>
      </c>
      <c r="H1547" s="13" t="inlineStr">
        <is>
          <t>https://www.ons.gov.uk/generator?uri=/peoplepopulationandcommunity/populationandmigration/populationprojections/methodologies/nationalpopulationprojectionsfertilityassumptions2022based/0936f3c3&amp;format=csv</t>
        </is>
      </c>
    </row>
    <row r="1548">
      <c r="A1548" s="3" t="inlineStr">
        <is>
          <t>Великобритания: рождаемость — прогнозы ONS и факт</t>
        </is>
      </c>
      <c r="B1548" s="3" t="inlineStr">
        <is>
          <t>GBR</t>
        </is>
      </c>
      <c r="C1548" s="3" t="inlineStr">
        <is>
          <t>ONS 2020</t>
        </is>
      </c>
      <c r="D1548" s="3" t="inlineStr">
        <is>
          <t>прогноз</t>
        </is>
      </c>
      <c r="E1548" s="3" t="n">
        <v>2039</v>
      </c>
      <c r="F1548" s="9" t="n">
        <v>1.56</v>
      </c>
      <c r="G1548" s="3" t="inlineStr">
        <is>
          <t>tfr</t>
        </is>
      </c>
      <c r="H1548" s="13" t="inlineStr">
        <is>
          <t>https://www.ons.gov.uk/generator?uri=/peoplepopulationandcommunity/populationandmigration/populationprojections/methodologies/nationalpopulationprojectionsfertilityassumptions2022based/0936f3c3&amp;format=csv</t>
        </is>
      </c>
    </row>
    <row r="1549">
      <c r="A1549" s="3" t="inlineStr">
        <is>
          <t>Великобритания: рождаемость — прогнозы ONS и факт</t>
        </is>
      </c>
      <c r="B1549" s="3" t="inlineStr">
        <is>
          <t>GBR</t>
        </is>
      </c>
      <c r="C1549" s="3" t="inlineStr">
        <is>
          <t>ONS 2020</t>
        </is>
      </c>
      <c r="D1549" s="3" t="inlineStr">
        <is>
          <t>прогноз</t>
        </is>
      </c>
      <c r="E1549" s="3" t="n">
        <v>2040</v>
      </c>
      <c r="F1549" s="9" t="n">
        <v>1.57</v>
      </c>
      <c r="G1549" s="3" t="inlineStr">
        <is>
          <t>tfr</t>
        </is>
      </c>
      <c r="H1549" s="13" t="inlineStr">
        <is>
          <t>https://www.ons.gov.uk/generator?uri=/peoplepopulationandcommunity/populationandmigration/populationprojections/methodologies/nationalpopulationprojectionsfertilityassumptions2022based/0936f3c3&amp;format=csv</t>
        </is>
      </c>
    </row>
    <row r="1550">
      <c r="A1550" s="3" t="inlineStr">
        <is>
          <t>Великобритания: рождаемость — прогнозы ONS и факт</t>
        </is>
      </c>
      <c r="B1550" s="3" t="inlineStr">
        <is>
          <t>GBR</t>
        </is>
      </c>
      <c r="C1550" s="3" t="inlineStr">
        <is>
          <t>ONS 2020</t>
        </is>
      </c>
      <c r="D1550" s="3" t="inlineStr">
        <is>
          <t>прогноз</t>
        </is>
      </c>
      <c r="E1550" s="3" t="n">
        <v>2041</v>
      </c>
      <c r="F1550" s="9" t="n">
        <v>1.57</v>
      </c>
      <c r="G1550" s="3" t="inlineStr">
        <is>
          <t>tfr</t>
        </is>
      </c>
      <c r="H1550" s="13" t="inlineStr">
        <is>
          <t>https://www.ons.gov.uk/generator?uri=/peoplepopulationandcommunity/populationandmigration/populationprojections/methodologies/nationalpopulationprojectionsfertilityassumptions2022based/0936f3c3&amp;format=csv</t>
        </is>
      </c>
    </row>
    <row r="1551">
      <c r="A1551" s="3" t="inlineStr">
        <is>
          <t>Великобритания: рождаемость — прогнозы ONS и факт</t>
        </is>
      </c>
      <c r="B1551" s="3" t="inlineStr">
        <is>
          <t>GBR</t>
        </is>
      </c>
      <c r="C1551" s="3" t="inlineStr">
        <is>
          <t>ONS 2020</t>
        </is>
      </c>
      <c r="D1551" s="3" t="inlineStr">
        <is>
          <t>прогноз</t>
        </is>
      </c>
      <c r="E1551" s="3" t="n">
        <v>2042</v>
      </c>
      <c r="F1551" s="9" t="n">
        <v>1.58</v>
      </c>
      <c r="G1551" s="3" t="inlineStr">
        <is>
          <t>tfr</t>
        </is>
      </c>
      <c r="H1551" s="13" t="inlineStr">
        <is>
          <t>https://www.ons.gov.uk/generator?uri=/peoplepopulationandcommunity/populationandmigration/populationprojections/methodologies/nationalpopulationprojectionsfertilityassumptions2022based/0936f3c3&amp;format=csv</t>
        </is>
      </c>
    </row>
    <row r="1552">
      <c r="A1552" s="3" t="inlineStr">
        <is>
          <t>Великобритания: рождаемость — прогнозы ONS и факт</t>
        </is>
      </c>
      <c r="B1552" s="3" t="inlineStr">
        <is>
          <t>GBR</t>
        </is>
      </c>
      <c r="C1552" s="3" t="inlineStr">
        <is>
          <t>ONS 2020</t>
        </is>
      </c>
      <c r="D1552" s="3" t="inlineStr">
        <is>
          <t>прогноз</t>
        </is>
      </c>
      <c r="E1552" s="3" t="n">
        <v>2043</v>
      </c>
      <c r="F1552" s="9" t="n">
        <v>1.58</v>
      </c>
      <c r="G1552" s="3" t="inlineStr">
        <is>
          <t>tfr</t>
        </is>
      </c>
      <c r="H1552" s="13" t="inlineStr">
        <is>
          <t>https://www.ons.gov.uk/generator?uri=/peoplepopulationandcommunity/populationandmigration/populationprojections/methodologies/nationalpopulationprojectionsfertilityassumptions2022based/0936f3c3&amp;format=csv</t>
        </is>
      </c>
    </row>
    <row r="1553">
      <c r="A1553" s="3" t="inlineStr">
        <is>
          <t>Великобритания: рождаемость — прогнозы ONS и факт</t>
        </is>
      </c>
      <c r="B1553" s="3" t="inlineStr">
        <is>
          <t>GBR</t>
        </is>
      </c>
      <c r="C1553" s="3" t="inlineStr">
        <is>
          <t>ONS 2020</t>
        </is>
      </c>
      <c r="D1553" s="3" t="inlineStr">
        <is>
          <t>прогноз</t>
        </is>
      </c>
      <c r="E1553" s="3" t="n">
        <v>2044</v>
      </c>
      <c r="F1553" s="9" t="n">
        <v>1.59</v>
      </c>
      <c r="G1553" s="3" t="inlineStr">
        <is>
          <t>tfr</t>
        </is>
      </c>
      <c r="H1553" s="13" t="inlineStr">
        <is>
          <t>https://www.ons.gov.uk/generator?uri=/peoplepopulationandcommunity/populationandmigration/populationprojections/methodologies/nationalpopulationprojectionsfertilityassumptions2022based/0936f3c3&amp;format=csv</t>
        </is>
      </c>
    </row>
    <row r="1554">
      <c r="A1554" s="3" t="inlineStr">
        <is>
          <t>Великобритания: рождаемость — прогнозы ONS и факт</t>
        </is>
      </c>
      <c r="B1554" s="3" t="inlineStr">
        <is>
          <t>GBR</t>
        </is>
      </c>
      <c r="C1554" s="3" t="inlineStr">
        <is>
          <t>ONS 2020</t>
        </is>
      </c>
      <c r="D1554" s="3" t="inlineStr">
        <is>
          <t>прогноз</t>
        </is>
      </c>
      <c r="E1554" s="3" t="n">
        <v>2045</v>
      </c>
      <c r="F1554" s="9" t="n">
        <v>1.59</v>
      </c>
      <c r="G1554" s="3" t="inlineStr">
        <is>
          <t>tfr</t>
        </is>
      </c>
      <c r="H1554" s="13" t="inlineStr">
        <is>
          <t>https://www.ons.gov.uk/generator?uri=/peoplepopulationandcommunity/populationandmigration/populationprojections/methodologies/nationalpopulationprojectionsfertilityassumptions2022based/0936f3c3&amp;format=csv</t>
        </is>
      </c>
    </row>
    <row r="1555">
      <c r="A1555" s="3" t="inlineStr">
        <is>
          <t>Великобритания: рождаемость — прогнозы ONS и факт</t>
        </is>
      </c>
      <c r="B1555" s="3" t="inlineStr">
        <is>
          <t>GBR</t>
        </is>
      </c>
      <c r="C1555" s="3" t="inlineStr">
        <is>
          <t>ONS 2022</t>
        </is>
      </c>
      <c r="D1555" s="3" t="inlineStr">
        <is>
          <t>прогноз</t>
        </is>
      </c>
      <c r="E1555" s="3" t="n">
        <v>2024</v>
      </c>
      <c r="F1555" s="9" t="n">
        <v>1.43</v>
      </c>
      <c r="G1555" s="3" t="inlineStr">
        <is>
          <t>tfr</t>
        </is>
      </c>
      <c r="H1555" s="13" t="inlineStr">
        <is>
          <t>https://www.ons.gov.uk/generator?uri=/peoplepopulationandcommunity/populationandmigration/populationprojections/methodologies/nationalpopulationprojectionsfertilityassumptions2024based/aadd28fa&amp;format=csv</t>
        </is>
      </c>
    </row>
    <row r="1556">
      <c r="A1556" s="3" t="inlineStr">
        <is>
          <t>Великобритания: рождаемость — прогнозы ONS и факт</t>
        </is>
      </c>
      <c r="B1556" s="3" t="inlineStr">
        <is>
          <t>GBR</t>
        </is>
      </c>
      <c r="C1556" s="3" t="inlineStr">
        <is>
          <t>ONS 2022</t>
        </is>
      </c>
      <c r="D1556" s="3" t="inlineStr">
        <is>
          <t>прогноз</t>
        </is>
      </c>
      <c r="E1556" s="3" t="n">
        <v>2025</v>
      </c>
      <c r="F1556" s="9" t="n">
        <v>1.42</v>
      </c>
      <c r="G1556" s="3" t="inlineStr">
        <is>
          <t>tfr</t>
        </is>
      </c>
      <c r="H1556" s="13" t="inlineStr">
        <is>
          <t>https://www.ons.gov.uk/generator?uri=/peoplepopulationandcommunity/populationandmigration/populationprojections/methodologies/nationalpopulationprojectionsfertilityassumptions2024based/aadd28fa&amp;format=csv</t>
        </is>
      </c>
    </row>
    <row r="1557">
      <c r="A1557" s="3" t="inlineStr">
        <is>
          <t>Великобритания: рождаемость — прогнозы ONS и факт</t>
        </is>
      </c>
      <c r="B1557" s="3" t="inlineStr">
        <is>
          <t>GBR</t>
        </is>
      </c>
      <c r="C1557" s="3" t="inlineStr">
        <is>
          <t>ONS 2022</t>
        </is>
      </c>
      <c r="D1557" s="3" t="inlineStr">
        <is>
          <t>прогноз</t>
        </is>
      </c>
      <c r="E1557" s="3" t="n">
        <v>2026</v>
      </c>
      <c r="F1557" s="9" t="n">
        <v>1.42</v>
      </c>
      <c r="G1557" s="3" t="inlineStr">
        <is>
          <t>tfr</t>
        </is>
      </c>
      <c r="H1557" s="13" t="inlineStr">
        <is>
          <t>https://www.ons.gov.uk/generator?uri=/peoplepopulationandcommunity/populationandmigration/populationprojections/methodologies/nationalpopulationprojectionsfertilityassumptions2024based/aadd28fa&amp;format=csv</t>
        </is>
      </c>
    </row>
    <row r="1558">
      <c r="A1558" s="3" t="inlineStr">
        <is>
          <t>Великобритания: рождаемость — прогнозы ONS и факт</t>
        </is>
      </c>
      <c r="B1558" s="3" t="inlineStr">
        <is>
          <t>GBR</t>
        </is>
      </c>
      <c r="C1558" s="3" t="inlineStr">
        <is>
          <t>ONS 2022</t>
        </is>
      </c>
      <c r="D1558" s="3" t="inlineStr">
        <is>
          <t>прогноз</t>
        </is>
      </c>
      <c r="E1558" s="3" t="n">
        <v>2027</v>
      </c>
      <c r="F1558" s="9" t="n">
        <v>1.41</v>
      </c>
      <c r="G1558" s="3" t="inlineStr">
        <is>
          <t>tfr</t>
        </is>
      </c>
      <c r="H1558" s="13" t="inlineStr">
        <is>
          <t>https://www.ons.gov.uk/generator?uri=/peoplepopulationandcommunity/populationandmigration/populationprojections/methodologies/nationalpopulationprojectionsfertilityassumptions2024based/aadd28fa&amp;format=csv</t>
        </is>
      </c>
    </row>
    <row r="1559">
      <c r="A1559" s="3" t="inlineStr">
        <is>
          <t>Великобритания: рождаемость — прогнозы ONS и факт</t>
        </is>
      </c>
      <c r="B1559" s="3" t="inlineStr">
        <is>
          <t>GBR</t>
        </is>
      </c>
      <c r="C1559" s="3" t="inlineStr">
        <is>
          <t>ONS 2022</t>
        </is>
      </c>
      <c r="D1559" s="3" t="inlineStr">
        <is>
          <t>прогноз</t>
        </is>
      </c>
      <c r="E1559" s="3" t="n">
        <v>2028</v>
      </c>
      <c r="F1559" s="9" t="n">
        <v>1.41</v>
      </c>
      <c r="G1559" s="3" t="inlineStr">
        <is>
          <t>tfr</t>
        </is>
      </c>
      <c r="H1559" s="13" t="inlineStr">
        <is>
          <t>https://www.ons.gov.uk/generator?uri=/peoplepopulationandcommunity/populationandmigration/populationprojections/methodologies/nationalpopulationprojectionsfertilityassumptions2024based/aadd28fa&amp;format=csv</t>
        </is>
      </c>
    </row>
    <row r="1560">
      <c r="A1560" s="3" t="inlineStr">
        <is>
          <t>Великобритания: рождаемость — прогнозы ONS и факт</t>
        </is>
      </c>
      <c r="B1560" s="3" t="inlineStr">
        <is>
          <t>GBR</t>
        </is>
      </c>
      <c r="C1560" s="3" t="inlineStr">
        <is>
          <t>ONS 2022</t>
        </is>
      </c>
      <c r="D1560" s="3" t="inlineStr">
        <is>
          <t>прогноз</t>
        </is>
      </c>
      <c r="E1560" s="3" t="n">
        <v>2029</v>
      </c>
      <c r="F1560" s="9" t="n">
        <v>1.41</v>
      </c>
      <c r="G1560" s="3" t="inlineStr">
        <is>
          <t>tfr</t>
        </is>
      </c>
      <c r="H1560" s="13" t="inlineStr">
        <is>
          <t>https://www.ons.gov.uk/generator?uri=/peoplepopulationandcommunity/populationandmigration/populationprojections/methodologies/nationalpopulationprojectionsfertilityassumptions2024based/aadd28fa&amp;format=csv</t>
        </is>
      </c>
    </row>
    <row r="1561">
      <c r="A1561" s="3" t="inlineStr">
        <is>
          <t>Великобритания: рождаемость — прогнозы ONS и факт</t>
        </is>
      </c>
      <c r="B1561" s="3" t="inlineStr">
        <is>
          <t>GBR</t>
        </is>
      </c>
      <c r="C1561" s="3" t="inlineStr">
        <is>
          <t>ONS 2022</t>
        </is>
      </c>
      <c r="D1561" s="3" t="inlineStr">
        <is>
          <t>прогноз</t>
        </is>
      </c>
      <c r="E1561" s="3" t="n">
        <v>2030</v>
      </c>
      <c r="F1561" s="9" t="n">
        <v>1.41</v>
      </c>
      <c r="G1561" s="3" t="inlineStr">
        <is>
          <t>tfr</t>
        </is>
      </c>
      <c r="H1561" s="13" t="inlineStr">
        <is>
          <t>https://www.ons.gov.uk/generator?uri=/peoplepopulationandcommunity/populationandmigration/populationprojections/methodologies/nationalpopulationprojectionsfertilityassumptions2024based/aadd28fa&amp;format=csv</t>
        </is>
      </c>
    </row>
    <row r="1562">
      <c r="A1562" s="3" t="inlineStr">
        <is>
          <t>Великобритания: рождаемость — прогнозы ONS и факт</t>
        </is>
      </c>
      <c r="B1562" s="3" t="inlineStr">
        <is>
          <t>GBR</t>
        </is>
      </c>
      <c r="C1562" s="3" t="inlineStr">
        <is>
          <t>ONS 2022</t>
        </is>
      </c>
      <c r="D1562" s="3" t="inlineStr">
        <is>
          <t>прогноз</t>
        </is>
      </c>
      <c r="E1562" s="3" t="n">
        <v>2031</v>
      </c>
      <c r="F1562" s="9" t="n">
        <v>1.41</v>
      </c>
      <c r="G1562" s="3" t="inlineStr">
        <is>
          <t>tfr</t>
        </is>
      </c>
      <c r="H1562" s="13" t="inlineStr">
        <is>
          <t>https://www.ons.gov.uk/generator?uri=/peoplepopulationandcommunity/populationandmigration/populationprojections/methodologies/nationalpopulationprojectionsfertilityassumptions2024based/aadd28fa&amp;format=csv</t>
        </is>
      </c>
    </row>
    <row r="1563">
      <c r="A1563" s="3" t="inlineStr">
        <is>
          <t>Великобритания: рождаемость — прогнозы ONS и факт</t>
        </is>
      </c>
      <c r="B1563" s="3" t="inlineStr">
        <is>
          <t>GBR</t>
        </is>
      </c>
      <c r="C1563" s="3" t="inlineStr">
        <is>
          <t>ONS 2022</t>
        </is>
      </c>
      <c r="D1563" s="3" t="inlineStr">
        <is>
          <t>прогноз</t>
        </is>
      </c>
      <c r="E1563" s="3" t="n">
        <v>2032</v>
      </c>
      <c r="F1563" s="9" t="n">
        <v>1.41</v>
      </c>
      <c r="G1563" s="3" t="inlineStr">
        <is>
          <t>tfr</t>
        </is>
      </c>
      <c r="H1563" s="13" t="inlineStr">
        <is>
          <t>https://www.ons.gov.uk/generator?uri=/peoplepopulationandcommunity/populationandmigration/populationprojections/methodologies/nationalpopulationprojectionsfertilityassumptions2024based/aadd28fa&amp;format=csv</t>
        </is>
      </c>
    </row>
    <row r="1564">
      <c r="A1564" s="3" t="inlineStr">
        <is>
          <t>Великобритания: рождаемость — прогнозы ONS и факт</t>
        </is>
      </c>
      <c r="B1564" s="3" t="inlineStr">
        <is>
          <t>GBR</t>
        </is>
      </c>
      <c r="C1564" s="3" t="inlineStr">
        <is>
          <t>ONS 2022</t>
        </is>
      </c>
      <c r="D1564" s="3" t="inlineStr">
        <is>
          <t>прогноз</t>
        </is>
      </c>
      <c r="E1564" s="3" t="n">
        <v>2033</v>
      </c>
      <c r="F1564" s="9" t="n">
        <v>1.41</v>
      </c>
      <c r="G1564" s="3" t="inlineStr">
        <is>
          <t>tfr</t>
        </is>
      </c>
      <c r="H1564" s="13" t="inlineStr">
        <is>
          <t>https://www.ons.gov.uk/generator?uri=/peoplepopulationandcommunity/populationandmigration/populationprojections/methodologies/nationalpopulationprojectionsfertilityassumptions2024based/aadd28fa&amp;format=csv</t>
        </is>
      </c>
    </row>
    <row r="1565">
      <c r="A1565" s="3" t="inlineStr">
        <is>
          <t>Великобритания: рождаемость — прогнозы ONS и факт</t>
        </is>
      </c>
      <c r="B1565" s="3" t="inlineStr">
        <is>
          <t>GBR</t>
        </is>
      </c>
      <c r="C1565" s="3" t="inlineStr">
        <is>
          <t>ONS 2022</t>
        </is>
      </c>
      <c r="D1565" s="3" t="inlineStr">
        <is>
          <t>прогноз</t>
        </is>
      </c>
      <c r="E1565" s="3" t="n">
        <v>2034</v>
      </c>
      <c r="F1565" s="9" t="n">
        <v>1.41</v>
      </c>
      <c r="G1565" s="3" t="inlineStr">
        <is>
          <t>tfr</t>
        </is>
      </c>
      <c r="H1565" s="13" t="inlineStr">
        <is>
          <t>https://www.ons.gov.uk/generator?uri=/peoplepopulationandcommunity/populationandmigration/populationprojections/methodologies/nationalpopulationprojectionsfertilityassumptions2024based/aadd28fa&amp;format=csv</t>
        </is>
      </c>
    </row>
    <row r="1566">
      <c r="A1566" s="3" t="inlineStr">
        <is>
          <t>Великобритания: рождаемость — прогнозы ONS и факт</t>
        </is>
      </c>
      <c r="B1566" s="3" t="inlineStr">
        <is>
          <t>GBR</t>
        </is>
      </c>
      <c r="C1566" s="3" t="inlineStr">
        <is>
          <t>ONS 2022</t>
        </is>
      </c>
      <c r="D1566" s="3" t="inlineStr">
        <is>
          <t>прогноз</t>
        </is>
      </c>
      <c r="E1566" s="3" t="n">
        <v>2035</v>
      </c>
      <c r="F1566" s="9" t="n">
        <v>1.41</v>
      </c>
      <c r="G1566" s="3" t="inlineStr">
        <is>
          <t>tfr</t>
        </is>
      </c>
      <c r="H1566" s="13" t="inlineStr">
        <is>
          <t>https://www.ons.gov.uk/generator?uri=/peoplepopulationandcommunity/populationandmigration/populationprojections/methodologies/nationalpopulationprojectionsfertilityassumptions2024based/aadd28fa&amp;format=csv</t>
        </is>
      </c>
    </row>
    <row r="1567">
      <c r="A1567" s="3" t="inlineStr">
        <is>
          <t>Великобритания: рождаемость — прогнозы ONS и факт</t>
        </is>
      </c>
      <c r="B1567" s="3" t="inlineStr">
        <is>
          <t>GBR</t>
        </is>
      </c>
      <c r="C1567" s="3" t="inlineStr">
        <is>
          <t>ONS 2022</t>
        </is>
      </c>
      <c r="D1567" s="3" t="inlineStr">
        <is>
          <t>прогноз</t>
        </is>
      </c>
      <c r="E1567" s="3" t="n">
        <v>2036</v>
      </c>
      <c r="F1567" s="9" t="n">
        <v>1.42</v>
      </c>
      <c r="G1567" s="3" t="inlineStr">
        <is>
          <t>tfr</t>
        </is>
      </c>
      <c r="H1567" s="13" t="inlineStr">
        <is>
          <t>https://www.ons.gov.uk/generator?uri=/peoplepopulationandcommunity/populationandmigration/populationprojections/methodologies/nationalpopulationprojectionsfertilityassumptions2024based/aadd28fa&amp;format=csv</t>
        </is>
      </c>
    </row>
    <row r="1568">
      <c r="A1568" s="3" t="inlineStr">
        <is>
          <t>Великобритания: рождаемость — прогнозы ONS и факт</t>
        </is>
      </c>
      <c r="B1568" s="3" t="inlineStr">
        <is>
          <t>GBR</t>
        </is>
      </c>
      <c r="C1568" s="3" t="inlineStr">
        <is>
          <t>ONS 2022</t>
        </is>
      </c>
      <c r="D1568" s="3" t="inlineStr">
        <is>
          <t>прогноз</t>
        </is>
      </c>
      <c r="E1568" s="3" t="n">
        <v>2037</v>
      </c>
      <c r="F1568" s="9" t="n">
        <v>1.42</v>
      </c>
      <c r="G1568" s="3" t="inlineStr">
        <is>
          <t>tfr</t>
        </is>
      </c>
      <c r="H1568" s="13" t="inlineStr">
        <is>
          <t>https://www.ons.gov.uk/generator?uri=/peoplepopulationandcommunity/populationandmigration/populationprojections/methodologies/nationalpopulationprojectionsfertilityassumptions2024based/aadd28fa&amp;format=csv</t>
        </is>
      </c>
    </row>
    <row r="1569">
      <c r="A1569" s="3" t="inlineStr">
        <is>
          <t>Великобритания: рождаемость — прогнозы ONS и факт</t>
        </is>
      </c>
      <c r="B1569" s="3" t="inlineStr">
        <is>
          <t>GBR</t>
        </is>
      </c>
      <c r="C1569" s="3" t="inlineStr">
        <is>
          <t>ONS 2022</t>
        </is>
      </c>
      <c r="D1569" s="3" t="inlineStr">
        <is>
          <t>прогноз</t>
        </is>
      </c>
      <c r="E1569" s="3" t="n">
        <v>2038</v>
      </c>
      <c r="F1569" s="9" t="n">
        <v>1.42</v>
      </c>
      <c r="G1569" s="3" t="inlineStr">
        <is>
          <t>tfr</t>
        </is>
      </c>
      <c r="H1569" s="13" t="inlineStr">
        <is>
          <t>https://www.ons.gov.uk/generator?uri=/peoplepopulationandcommunity/populationandmigration/populationprojections/methodologies/nationalpopulationprojectionsfertilityassumptions2024based/aadd28fa&amp;format=csv</t>
        </is>
      </c>
    </row>
    <row r="1570">
      <c r="A1570" s="3" t="inlineStr">
        <is>
          <t>Великобритания: рождаемость — прогнозы ONS и факт</t>
        </is>
      </c>
      <c r="B1570" s="3" t="inlineStr">
        <is>
          <t>GBR</t>
        </is>
      </c>
      <c r="C1570" s="3" t="inlineStr">
        <is>
          <t>ONS 2022</t>
        </is>
      </c>
      <c r="D1570" s="3" t="inlineStr">
        <is>
          <t>прогноз</t>
        </is>
      </c>
      <c r="E1570" s="3" t="n">
        <v>2039</v>
      </c>
      <c r="F1570" s="9" t="n">
        <v>1.42</v>
      </c>
      <c r="G1570" s="3" t="inlineStr">
        <is>
          <t>tfr</t>
        </is>
      </c>
      <c r="H1570" s="13" t="inlineStr">
        <is>
          <t>https://www.ons.gov.uk/generator?uri=/peoplepopulationandcommunity/populationandmigration/populationprojections/methodologies/nationalpopulationprojectionsfertilityassumptions2024based/aadd28fa&amp;format=csv</t>
        </is>
      </c>
    </row>
    <row r="1571">
      <c r="A1571" s="3" t="inlineStr">
        <is>
          <t>Великобритания: рождаемость — прогнозы ONS и факт</t>
        </is>
      </c>
      <c r="B1571" s="3" t="inlineStr">
        <is>
          <t>GBR</t>
        </is>
      </c>
      <c r="C1571" s="3" t="inlineStr">
        <is>
          <t>ONS 2022</t>
        </is>
      </c>
      <c r="D1571" s="3" t="inlineStr">
        <is>
          <t>прогноз</t>
        </is>
      </c>
      <c r="E1571" s="3" t="n">
        <v>2040</v>
      </c>
      <c r="F1571" s="9" t="n">
        <v>1.43</v>
      </c>
      <c r="G1571" s="3" t="inlineStr">
        <is>
          <t>tfr</t>
        </is>
      </c>
      <c r="H1571" s="13" t="inlineStr">
        <is>
          <t>https://www.ons.gov.uk/generator?uri=/peoplepopulationandcommunity/populationandmigration/populationprojections/methodologies/nationalpopulationprojectionsfertilityassumptions2024based/aadd28fa&amp;format=csv</t>
        </is>
      </c>
    </row>
    <row r="1572">
      <c r="A1572" s="3" t="inlineStr">
        <is>
          <t>Великобритания: рождаемость — прогнозы ONS и факт</t>
        </is>
      </c>
      <c r="B1572" s="3" t="inlineStr">
        <is>
          <t>GBR</t>
        </is>
      </c>
      <c r="C1572" s="3" t="inlineStr">
        <is>
          <t>ONS 2022</t>
        </is>
      </c>
      <c r="D1572" s="3" t="inlineStr">
        <is>
          <t>прогноз</t>
        </is>
      </c>
      <c r="E1572" s="3" t="n">
        <v>2041</v>
      </c>
      <c r="F1572" s="9" t="n">
        <v>1.43</v>
      </c>
      <c r="G1572" s="3" t="inlineStr">
        <is>
          <t>tfr</t>
        </is>
      </c>
      <c r="H1572" s="13" t="inlineStr">
        <is>
          <t>https://www.ons.gov.uk/generator?uri=/peoplepopulationandcommunity/populationandmigration/populationprojections/methodologies/nationalpopulationprojectionsfertilityassumptions2024based/aadd28fa&amp;format=csv</t>
        </is>
      </c>
    </row>
    <row r="1573">
      <c r="A1573" s="3" t="inlineStr">
        <is>
          <t>Великобритания: рождаемость — прогнозы ONS и факт</t>
        </is>
      </c>
      <c r="B1573" s="3" t="inlineStr">
        <is>
          <t>GBR</t>
        </is>
      </c>
      <c r="C1573" s="3" t="inlineStr">
        <is>
          <t>ONS 2022</t>
        </is>
      </c>
      <c r="D1573" s="3" t="inlineStr">
        <is>
          <t>прогноз</t>
        </is>
      </c>
      <c r="E1573" s="3" t="n">
        <v>2042</v>
      </c>
      <c r="F1573" s="9" t="n">
        <v>1.43</v>
      </c>
      <c r="G1573" s="3" t="inlineStr">
        <is>
          <t>tfr</t>
        </is>
      </c>
      <c r="H1573" s="13" t="inlineStr">
        <is>
          <t>https://www.ons.gov.uk/generator?uri=/peoplepopulationandcommunity/populationandmigration/populationprojections/methodologies/nationalpopulationprojectionsfertilityassumptions2024based/aadd28fa&amp;format=csv</t>
        </is>
      </c>
    </row>
    <row r="1574">
      <c r="A1574" s="3" t="inlineStr">
        <is>
          <t>Великобритания: рождаемость — прогнозы ONS и факт</t>
        </is>
      </c>
      <c r="B1574" s="3" t="inlineStr">
        <is>
          <t>GBR</t>
        </is>
      </c>
      <c r="C1574" s="3" t="inlineStr">
        <is>
          <t>ONS 2022</t>
        </is>
      </c>
      <c r="D1574" s="3" t="inlineStr">
        <is>
          <t>прогноз</t>
        </is>
      </c>
      <c r="E1574" s="3" t="n">
        <v>2043</v>
      </c>
      <c r="F1574" s="9" t="n">
        <v>1.44</v>
      </c>
      <c r="G1574" s="3" t="inlineStr">
        <is>
          <t>tfr</t>
        </is>
      </c>
      <c r="H1574" s="13" t="inlineStr">
        <is>
          <t>https://www.ons.gov.uk/generator?uri=/peoplepopulationandcommunity/populationandmigration/populationprojections/methodologies/nationalpopulationprojectionsfertilityassumptions2024based/aadd28fa&amp;format=csv</t>
        </is>
      </c>
    </row>
    <row r="1575">
      <c r="A1575" s="3" t="inlineStr">
        <is>
          <t>Великобритания: рождаемость — прогнозы ONS и факт</t>
        </is>
      </c>
      <c r="B1575" s="3" t="inlineStr">
        <is>
          <t>GBR</t>
        </is>
      </c>
      <c r="C1575" s="3" t="inlineStr">
        <is>
          <t>ONS 2022</t>
        </is>
      </c>
      <c r="D1575" s="3" t="inlineStr">
        <is>
          <t>прогноз</t>
        </is>
      </c>
      <c r="E1575" s="3" t="n">
        <v>2044</v>
      </c>
      <c r="F1575" s="9" t="n">
        <v>1.44</v>
      </c>
      <c r="G1575" s="3" t="inlineStr">
        <is>
          <t>tfr</t>
        </is>
      </c>
      <c r="H1575" s="13" t="inlineStr">
        <is>
          <t>https://www.ons.gov.uk/generator?uri=/peoplepopulationandcommunity/populationandmigration/populationprojections/methodologies/nationalpopulationprojectionsfertilityassumptions2024based/aadd28fa&amp;format=csv</t>
        </is>
      </c>
    </row>
    <row r="1576">
      <c r="A1576" s="3" t="inlineStr">
        <is>
          <t>Великобритания: рождаемость — прогнозы ONS и факт</t>
        </is>
      </c>
      <c r="B1576" s="3" t="inlineStr">
        <is>
          <t>GBR</t>
        </is>
      </c>
      <c r="C1576" s="3" t="inlineStr">
        <is>
          <t>ONS 2022</t>
        </is>
      </c>
      <c r="D1576" s="3" t="inlineStr">
        <is>
          <t>прогноз</t>
        </is>
      </c>
      <c r="E1576" s="3" t="n">
        <v>2045</v>
      </c>
      <c r="F1576" s="9" t="n">
        <v>1.44</v>
      </c>
      <c r="G1576" s="3" t="inlineStr">
        <is>
          <t>tfr</t>
        </is>
      </c>
      <c r="H1576" s="13" t="inlineStr">
        <is>
          <t>https://www.ons.gov.uk/generator?uri=/peoplepopulationandcommunity/populationandmigration/populationprojections/methodologies/nationalpopulationprojectionsfertilityassumptions2024based/aadd28fa&amp;format=csv</t>
        </is>
      </c>
    </row>
    <row r="1577">
      <c r="A1577" s="3" t="inlineStr">
        <is>
          <t>Великобритания: рождаемость — прогнозы ONS и факт</t>
        </is>
      </c>
      <c r="B1577" s="3" t="inlineStr">
        <is>
          <t>GBR</t>
        </is>
      </c>
      <c r="C1577" s="3" t="inlineStr">
        <is>
          <t>ONS 2022</t>
        </is>
      </c>
      <c r="D1577" s="3" t="inlineStr">
        <is>
          <t>прогноз</t>
        </is>
      </c>
      <c r="E1577" s="3" t="n">
        <v>2046</v>
      </c>
      <c r="F1577" s="9" t="n">
        <v>1.44</v>
      </c>
      <c r="G1577" s="3" t="inlineStr">
        <is>
          <t>tfr</t>
        </is>
      </c>
      <c r="H1577" s="13" t="inlineStr">
        <is>
          <t>https://www.ons.gov.uk/generator?uri=/peoplepopulationandcommunity/populationandmigration/populationprojections/methodologies/nationalpopulationprojectionsfertilityassumptions2024based/aadd28fa&amp;format=csv</t>
        </is>
      </c>
    </row>
    <row r="1578">
      <c r="A1578" s="3" t="inlineStr">
        <is>
          <t>Великобритания: рождаемость — прогнозы ONS и факт</t>
        </is>
      </c>
      <c r="B1578" s="3" t="inlineStr">
        <is>
          <t>GBR</t>
        </is>
      </c>
      <c r="C1578" s="3" t="inlineStr">
        <is>
          <t>ONS 2022</t>
        </is>
      </c>
      <c r="D1578" s="3" t="inlineStr">
        <is>
          <t>прогноз</t>
        </is>
      </c>
      <c r="E1578" s="3" t="n">
        <v>2047</v>
      </c>
      <c r="F1578" s="9" t="n">
        <v>1.45</v>
      </c>
      <c r="G1578" s="3" t="inlineStr">
        <is>
          <t>tfr</t>
        </is>
      </c>
      <c r="H1578" s="13" t="inlineStr">
        <is>
          <t>https://www.ons.gov.uk/generator?uri=/peoplepopulationandcommunity/populationandmigration/populationprojections/methodologies/nationalpopulationprojectionsfertilityassumptions2024based/aadd28fa&amp;format=csv</t>
        </is>
      </c>
    </row>
    <row r="1579">
      <c r="A1579" s="3" t="inlineStr">
        <is>
          <t>Великобритания: рождаемость — прогнозы ONS и факт</t>
        </is>
      </c>
      <c r="B1579" s="3" t="inlineStr">
        <is>
          <t>GBR</t>
        </is>
      </c>
      <c r="C1579" s="3" t="inlineStr">
        <is>
          <t>ONS 2024</t>
        </is>
      </c>
      <c r="D1579" s="3" t="inlineStr">
        <is>
          <t>прогноз</t>
        </is>
      </c>
      <c r="E1579" s="3" t="n">
        <v>2025</v>
      </c>
      <c r="F1579" s="9" t="n">
        <v>1.39</v>
      </c>
      <c r="G1579" s="3" t="inlineStr">
        <is>
          <t>tfr</t>
        </is>
      </c>
      <c r="H1579" s="13" t="inlineStr">
        <is>
          <t>https://www.ons.gov.uk/generator?uri=/peoplepopulationandcommunity/populationandmigration/populationprojections/methodologies/nationalpopulationprojectionsfertilityassumptions2024based/aadd28fa&amp;format=csv</t>
        </is>
      </c>
    </row>
    <row r="1580">
      <c r="A1580" s="3" t="inlineStr">
        <is>
          <t>Великобритания: рождаемость — прогнозы ONS и факт</t>
        </is>
      </c>
      <c r="B1580" s="3" t="inlineStr">
        <is>
          <t>GBR</t>
        </is>
      </c>
      <c r="C1580" s="3" t="inlineStr">
        <is>
          <t>ONS 2024</t>
        </is>
      </c>
      <c r="D1580" s="3" t="inlineStr">
        <is>
          <t>прогноз</t>
        </is>
      </c>
      <c r="E1580" s="3" t="n">
        <v>2026</v>
      </c>
      <c r="F1580" s="9" t="n">
        <v>1.4</v>
      </c>
      <c r="G1580" s="3" t="inlineStr">
        <is>
          <t>tfr</t>
        </is>
      </c>
      <c r="H1580" s="13" t="inlineStr">
        <is>
          <t>https://www.ons.gov.uk/generator?uri=/peoplepopulationandcommunity/populationandmigration/populationprojections/methodologies/nationalpopulationprojectionsfertilityassumptions2024based/aadd28fa&amp;format=csv</t>
        </is>
      </c>
    </row>
    <row r="1581">
      <c r="A1581" s="3" t="inlineStr">
        <is>
          <t>Великобритания: рождаемость — прогнозы ONS и факт</t>
        </is>
      </c>
      <c r="B1581" s="3" t="inlineStr">
        <is>
          <t>GBR</t>
        </is>
      </c>
      <c r="C1581" s="3" t="inlineStr">
        <is>
          <t>ONS 2024</t>
        </is>
      </c>
      <c r="D1581" s="3" t="inlineStr">
        <is>
          <t>прогноз</t>
        </is>
      </c>
      <c r="E1581" s="3" t="n">
        <v>2027</v>
      </c>
      <c r="F1581" s="9" t="n">
        <v>1.39</v>
      </c>
      <c r="G1581" s="3" t="inlineStr">
        <is>
          <t>tfr</t>
        </is>
      </c>
      <c r="H1581" s="13" t="inlineStr">
        <is>
          <t>https://www.ons.gov.uk/generator?uri=/peoplepopulationandcommunity/populationandmigration/populationprojections/methodologies/nationalpopulationprojectionsfertilityassumptions2024based/aadd28fa&amp;format=csv</t>
        </is>
      </c>
    </row>
    <row r="1582">
      <c r="A1582" s="3" t="inlineStr">
        <is>
          <t>Великобритания: рождаемость — прогнозы ONS и факт</t>
        </is>
      </c>
      <c r="B1582" s="3" t="inlineStr">
        <is>
          <t>GBR</t>
        </is>
      </c>
      <c r="C1582" s="3" t="inlineStr">
        <is>
          <t>ONS 2024</t>
        </is>
      </c>
      <c r="D1582" s="3" t="inlineStr">
        <is>
          <t>прогноз</t>
        </is>
      </c>
      <c r="E1582" s="3" t="n">
        <v>2028</v>
      </c>
      <c r="F1582" s="9" t="n">
        <v>1.39</v>
      </c>
      <c r="G1582" s="3" t="inlineStr">
        <is>
          <t>tfr</t>
        </is>
      </c>
      <c r="H1582" s="13" t="inlineStr">
        <is>
          <t>https://www.ons.gov.uk/generator?uri=/peoplepopulationandcommunity/populationandmigration/populationprojections/methodologies/nationalpopulationprojectionsfertilityassumptions2024based/aadd28fa&amp;format=csv</t>
        </is>
      </c>
    </row>
    <row r="1583">
      <c r="A1583" s="3" t="inlineStr">
        <is>
          <t>Великобритания: рождаемость — прогнозы ONS и факт</t>
        </is>
      </c>
      <c r="B1583" s="3" t="inlineStr">
        <is>
          <t>GBR</t>
        </is>
      </c>
      <c r="C1583" s="3" t="inlineStr">
        <is>
          <t>ONS 2024</t>
        </is>
      </c>
      <c r="D1583" s="3" t="inlineStr">
        <is>
          <t>прогноз</t>
        </is>
      </c>
      <c r="E1583" s="3" t="n">
        <v>2029</v>
      </c>
      <c r="F1583" s="9" t="n">
        <v>1.38</v>
      </c>
      <c r="G1583" s="3" t="inlineStr">
        <is>
          <t>tfr</t>
        </is>
      </c>
      <c r="H1583" s="13" t="inlineStr">
        <is>
          <t>https://www.ons.gov.uk/generator?uri=/peoplepopulationandcommunity/populationandmigration/populationprojections/methodologies/nationalpopulationprojectionsfertilityassumptions2024based/aadd28fa&amp;format=csv</t>
        </is>
      </c>
    </row>
    <row r="1584">
      <c r="A1584" s="3" t="inlineStr">
        <is>
          <t>Великобритания: рождаемость — прогнозы ONS и факт</t>
        </is>
      </c>
      <c r="B1584" s="3" t="inlineStr">
        <is>
          <t>GBR</t>
        </is>
      </c>
      <c r="C1584" s="3" t="inlineStr">
        <is>
          <t>ONS 2024</t>
        </is>
      </c>
      <c r="D1584" s="3" t="inlineStr">
        <is>
          <t>прогноз</t>
        </is>
      </c>
      <c r="E1584" s="3" t="n">
        <v>2030</v>
      </c>
      <c r="F1584" s="9" t="n">
        <v>1.38</v>
      </c>
      <c r="G1584" s="3" t="inlineStr">
        <is>
          <t>tfr</t>
        </is>
      </c>
      <c r="H1584" s="13" t="inlineStr">
        <is>
          <t>https://www.ons.gov.uk/generator?uri=/peoplepopulationandcommunity/populationandmigration/populationprojections/methodologies/nationalpopulationprojectionsfertilityassumptions2024based/aadd28fa&amp;format=csv</t>
        </is>
      </c>
    </row>
    <row r="1585">
      <c r="A1585" s="3" t="inlineStr">
        <is>
          <t>Великобритания: рождаемость — прогнозы ONS и факт</t>
        </is>
      </c>
      <c r="B1585" s="3" t="inlineStr">
        <is>
          <t>GBR</t>
        </is>
      </c>
      <c r="C1585" s="3" t="inlineStr">
        <is>
          <t>ONS 2024</t>
        </is>
      </c>
      <c r="D1585" s="3" t="inlineStr">
        <is>
          <t>прогноз</t>
        </is>
      </c>
      <c r="E1585" s="3" t="n">
        <v>2031</v>
      </c>
      <c r="F1585" s="9" t="n">
        <v>1.38</v>
      </c>
      <c r="G1585" s="3" t="inlineStr">
        <is>
          <t>tfr</t>
        </is>
      </c>
      <c r="H1585" s="13" t="inlineStr">
        <is>
          <t>https://www.ons.gov.uk/generator?uri=/peoplepopulationandcommunity/populationandmigration/populationprojections/methodologies/nationalpopulationprojectionsfertilityassumptions2024based/aadd28fa&amp;format=csv</t>
        </is>
      </c>
    </row>
    <row r="1586">
      <c r="A1586" s="3" t="inlineStr">
        <is>
          <t>Великобритания: рождаемость — прогнозы ONS и факт</t>
        </is>
      </c>
      <c r="B1586" s="3" t="inlineStr">
        <is>
          <t>GBR</t>
        </is>
      </c>
      <c r="C1586" s="3" t="inlineStr">
        <is>
          <t>ONS 2024</t>
        </is>
      </c>
      <c r="D1586" s="3" t="inlineStr">
        <is>
          <t>прогноз</t>
        </is>
      </c>
      <c r="E1586" s="3" t="n">
        <v>2032</v>
      </c>
      <c r="F1586" s="9" t="n">
        <v>1.38</v>
      </c>
      <c r="G1586" s="3" t="inlineStr">
        <is>
          <t>tfr</t>
        </is>
      </c>
      <c r="H1586" s="13" t="inlineStr">
        <is>
          <t>https://www.ons.gov.uk/generator?uri=/peoplepopulationandcommunity/populationandmigration/populationprojections/methodologies/nationalpopulationprojectionsfertilityassumptions2024based/aadd28fa&amp;format=csv</t>
        </is>
      </c>
    </row>
    <row r="1587">
      <c r="A1587" s="3" t="inlineStr">
        <is>
          <t>Великобритания: рождаемость — прогнозы ONS и факт</t>
        </is>
      </c>
      <c r="B1587" s="3" t="inlineStr">
        <is>
          <t>GBR</t>
        </is>
      </c>
      <c r="C1587" s="3" t="inlineStr">
        <is>
          <t>ONS 2024</t>
        </is>
      </c>
      <c r="D1587" s="3" t="inlineStr">
        <is>
          <t>прогноз</t>
        </is>
      </c>
      <c r="E1587" s="3" t="n">
        <v>2033</v>
      </c>
      <c r="F1587" s="9" t="n">
        <v>1.38</v>
      </c>
      <c r="G1587" s="3" t="inlineStr">
        <is>
          <t>tfr</t>
        </is>
      </c>
      <c r="H1587" s="13" t="inlineStr">
        <is>
          <t>https://www.ons.gov.uk/generator?uri=/peoplepopulationandcommunity/populationandmigration/populationprojections/methodologies/nationalpopulationprojectionsfertilityassumptions2024based/aadd28fa&amp;format=csv</t>
        </is>
      </c>
    </row>
    <row r="1588">
      <c r="A1588" s="3" t="inlineStr">
        <is>
          <t>Великобритания: рождаемость — прогнозы ONS и факт</t>
        </is>
      </c>
      <c r="B1588" s="3" t="inlineStr">
        <is>
          <t>GBR</t>
        </is>
      </c>
      <c r="C1588" s="3" t="inlineStr">
        <is>
          <t>ONS 2024</t>
        </is>
      </c>
      <c r="D1588" s="3" t="inlineStr">
        <is>
          <t>прогноз</t>
        </is>
      </c>
      <c r="E1588" s="3" t="n">
        <v>2034</v>
      </c>
      <c r="F1588" s="9" t="n">
        <v>1.38</v>
      </c>
      <c r="G1588" s="3" t="inlineStr">
        <is>
          <t>tfr</t>
        </is>
      </c>
      <c r="H1588" s="13" t="inlineStr">
        <is>
          <t>https://www.ons.gov.uk/generator?uri=/peoplepopulationandcommunity/populationandmigration/populationprojections/methodologies/nationalpopulationprojectionsfertilityassumptions2024based/aadd28fa&amp;format=csv</t>
        </is>
      </c>
    </row>
    <row r="1589">
      <c r="A1589" s="3" t="inlineStr">
        <is>
          <t>Великобритания: рождаемость — прогнозы ONS и факт</t>
        </is>
      </c>
      <c r="B1589" s="3" t="inlineStr">
        <is>
          <t>GBR</t>
        </is>
      </c>
      <c r="C1589" s="3" t="inlineStr">
        <is>
          <t>ONS 2024</t>
        </is>
      </c>
      <c r="D1589" s="3" t="inlineStr">
        <is>
          <t>прогноз</t>
        </is>
      </c>
      <c r="E1589" s="3" t="n">
        <v>2035</v>
      </c>
      <c r="F1589" s="9" t="n">
        <v>1.39</v>
      </c>
      <c r="G1589" s="3" t="inlineStr">
        <is>
          <t>tfr</t>
        </is>
      </c>
      <c r="H1589" s="13" t="inlineStr">
        <is>
          <t>https://www.ons.gov.uk/generator?uri=/peoplepopulationandcommunity/populationandmigration/populationprojections/methodologies/nationalpopulationprojectionsfertilityassumptions2024based/aadd28fa&amp;format=csv</t>
        </is>
      </c>
    </row>
    <row r="1590">
      <c r="A1590" s="3" t="inlineStr">
        <is>
          <t>Великобритания: рождаемость — прогнозы ONS и факт</t>
        </is>
      </c>
      <c r="B1590" s="3" t="inlineStr">
        <is>
          <t>GBR</t>
        </is>
      </c>
      <c r="C1590" s="3" t="inlineStr">
        <is>
          <t>ONS 2024</t>
        </is>
      </c>
      <c r="D1590" s="3" t="inlineStr">
        <is>
          <t>прогноз</t>
        </is>
      </c>
      <c r="E1590" s="3" t="n">
        <v>2036</v>
      </c>
      <c r="F1590" s="9" t="n">
        <v>1.39</v>
      </c>
      <c r="G1590" s="3" t="inlineStr">
        <is>
          <t>tfr</t>
        </is>
      </c>
      <c r="H1590" s="13" t="inlineStr">
        <is>
          <t>https://www.ons.gov.uk/generator?uri=/peoplepopulationandcommunity/populationandmigration/populationprojections/methodologies/nationalpopulationprojectionsfertilityassumptions2024based/aadd28fa&amp;format=csv</t>
        </is>
      </c>
    </row>
    <row r="1591">
      <c r="A1591" s="3" t="inlineStr">
        <is>
          <t>Великобритания: рождаемость — прогнозы ONS и факт</t>
        </is>
      </c>
      <c r="B1591" s="3" t="inlineStr">
        <is>
          <t>GBR</t>
        </is>
      </c>
      <c r="C1591" s="3" t="inlineStr">
        <is>
          <t>ONS 2024</t>
        </is>
      </c>
      <c r="D1591" s="3" t="inlineStr">
        <is>
          <t>прогноз</t>
        </is>
      </c>
      <c r="E1591" s="3" t="n">
        <v>2037</v>
      </c>
      <c r="F1591" s="9" t="n">
        <v>1.39</v>
      </c>
      <c r="G1591" s="3" t="inlineStr">
        <is>
          <t>tfr</t>
        </is>
      </c>
      <c r="H1591" s="13" t="inlineStr">
        <is>
          <t>https://www.ons.gov.uk/generator?uri=/peoplepopulationandcommunity/populationandmigration/populationprojections/methodologies/nationalpopulationprojectionsfertilityassumptions2024based/aadd28fa&amp;format=csv</t>
        </is>
      </c>
    </row>
    <row r="1592">
      <c r="A1592" s="3" t="inlineStr">
        <is>
          <t>Великобритания: рождаемость — прогнозы ONS и факт</t>
        </is>
      </c>
      <c r="B1592" s="3" t="inlineStr">
        <is>
          <t>GBR</t>
        </is>
      </c>
      <c r="C1592" s="3" t="inlineStr">
        <is>
          <t>ONS 2024</t>
        </is>
      </c>
      <c r="D1592" s="3" t="inlineStr">
        <is>
          <t>прогноз</t>
        </is>
      </c>
      <c r="E1592" s="3" t="n">
        <v>2038</v>
      </c>
      <c r="F1592" s="9" t="n">
        <v>1.39</v>
      </c>
      <c r="G1592" s="3" t="inlineStr">
        <is>
          <t>tfr</t>
        </is>
      </c>
      <c r="H1592" s="13" t="inlineStr">
        <is>
          <t>https://www.ons.gov.uk/generator?uri=/peoplepopulationandcommunity/populationandmigration/populationprojections/methodologies/nationalpopulationprojectionsfertilityassumptions2024based/aadd28fa&amp;format=csv</t>
        </is>
      </c>
    </row>
    <row r="1593">
      <c r="A1593" s="3" t="inlineStr">
        <is>
          <t>Великобритания: рождаемость — прогнозы ONS и факт</t>
        </is>
      </c>
      <c r="B1593" s="3" t="inlineStr">
        <is>
          <t>GBR</t>
        </is>
      </c>
      <c r="C1593" s="3" t="inlineStr">
        <is>
          <t>ONS 2024</t>
        </is>
      </c>
      <c r="D1593" s="3" t="inlineStr">
        <is>
          <t>прогноз</t>
        </is>
      </c>
      <c r="E1593" s="3" t="n">
        <v>2039</v>
      </c>
      <c r="F1593" s="9" t="n">
        <v>1.39</v>
      </c>
      <c r="G1593" s="3" t="inlineStr">
        <is>
          <t>tfr</t>
        </is>
      </c>
      <c r="H1593" s="13" t="inlineStr">
        <is>
          <t>https://www.ons.gov.uk/generator?uri=/peoplepopulationandcommunity/populationandmigration/populationprojections/methodologies/nationalpopulationprojectionsfertilityassumptions2024based/aadd28fa&amp;format=csv</t>
        </is>
      </c>
    </row>
    <row r="1594">
      <c r="A1594" s="3" t="inlineStr">
        <is>
          <t>Великобритания: рождаемость — прогнозы ONS и факт</t>
        </is>
      </c>
      <c r="B1594" s="3" t="inlineStr">
        <is>
          <t>GBR</t>
        </is>
      </c>
      <c r="C1594" s="3" t="inlineStr">
        <is>
          <t>ONS 2024</t>
        </is>
      </c>
      <c r="D1594" s="3" t="inlineStr">
        <is>
          <t>прогноз</t>
        </is>
      </c>
      <c r="E1594" s="3" t="n">
        <v>2040</v>
      </c>
      <c r="F1594" s="9" t="n">
        <v>1.4</v>
      </c>
      <c r="G1594" s="3" t="inlineStr">
        <is>
          <t>tfr</t>
        </is>
      </c>
      <c r="H1594" s="13" t="inlineStr">
        <is>
          <t>https://www.ons.gov.uk/generator?uri=/peoplepopulationandcommunity/populationandmigration/populationprojections/methodologies/nationalpopulationprojectionsfertilityassumptions2024based/aadd28fa&amp;format=csv</t>
        </is>
      </c>
    </row>
    <row r="1595">
      <c r="A1595" s="3" t="inlineStr">
        <is>
          <t>Великобритания: рождаемость — прогнозы ONS и факт</t>
        </is>
      </c>
      <c r="B1595" s="3" t="inlineStr">
        <is>
          <t>GBR</t>
        </is>
      </c>
      <c r="C1595" s="3" t="inlineStr">
        <is>
          <t>ONS 2024</t>
        </is>
      </c>
      <c r="D1595" s="3" t="inlineStr">
        <is>
          <t>прогноз</t>
        </is>
      </c>
      <c r="E1595" s="3" t="n">
        <v>2041</v>
      </c>
      <c r="F1595" s="9" t="n">
        <v>1.4</v>
      </c>
      <c r="G1595" s="3" t="inlineStr">
        <is>
          <t>tfr</t>
        </is>
      </c>
      <c r="H1595" s="13" t="inlineStr">
        <is>
          <t>https://www.ons.gov.uk/generator?uri=/peoplepopulationandcommunity/populationandmigration/populationprojections/methodologies/nationalpopulationprojectionsfertilityassumptions2024based/aadd28fa&amp;format=csv</t>
        </is>
      </c>
    </row>
    <row r="1596">
      <c r="A1596" s="3" t="inlineStr">
        <is>
          <t>Великобритания: рождаемость — прогнозы ONS и факт</t>
        </is>
      </c>
      <c r="B1596" s="3" t="inlineStr">
        <is>
          <t>GBR</t>
        </is>
      </c>
      <c r="C1596" s="3" t="inlineStr">
        <is>
          <t>ONS 2024</t>
        </is>
      </c>
      <c r="D1596" s="3" t="inlineStr">
        <is>
          <t>прогноз</t>
        </is>
      </c>
      <c r="E1596" s="3" t="n">
        <v>2042</v>
      </c>
      <c r="F1596" s="9" t="n">
        <v>1.4</v>
      </c>
      <c r="G1596" s="3" t="inlineStr">
        <is>
          <t>tfr</t>
        </is>
      </c>
      <c r="H1596" s="13" t="inlineStr">
        <is>
          <t>https://www.ons.gov.uk/generator?uri=/peoplepopulationandcommunity/populationandmigration/populationprojections/methodologies/nationalpopulationprojectionsfertilityassumptions2024based/aadd28fa&amp;format=csv</t>
        </is>
      </c>
    </row>
    <row r="1597">
      <c r="A1597" s="3" t="inlineStr">
        <is>
          <t>Великобритания: рождаемость — прогнозы ONS и факт</t>
        </is>
      </c>
      <c r="B1597" s="3" t="inlineStr">
        <is>
          <t>GBR</t>
        </is>
      </c>
      <c r="C1597" s="3" t="inlineStr">
        <is>
          <t>ONS 2024</t>
        </is>
      </c>
      <c r="D1597" s="3" t="inlineStr">
        <is>
          <t>прогноз</t>
        </is>
      </c>
      <c r="E1597" s="3" t="n">
        <v>2043</v>
      </c>
      <c r="F1597" s="9" t="n">
        <v>1.41</v>
      </c>
      <c r="G1597" s="3" t="inlineStr">
        <is>
          <t>tfr</t>
        </is>
      </c>
      <c r="H1597" s="13" t="inlineStr">
        <is>
          <t>https://www.ons.gov.uk/generator?uri=/peoplepopulationandcommunity/populationandmigration/populationprojections/methodologies/nationalpopulationprojectionsfertilityassumptions2024based/aadd28fa&amp;format=csv</t>
        </is>
      </c>
    </row>
    <row r="1598">
      <c r="A1598" s="3" t="inlineStr">
        <is>
          <t>Великобритания: рождаемость — прогнозы ONS и факт</t>
        </is>
      </c>
      <c r="B1598" s="3" t="inlineStr">
        <is>
          <t>GBR</t>
        </is>
      </c>
      <c r="C1598" s="3" t="inlineStr">
        <is>
          <t>ONS 2024</t>
        </is>
      </c>
      <c r="D1598" s="3" t="inlineStr">
        <is>
          <t>прогноз</t>
        </is>
      </c>
      <c r="E1598" s="3" t="n">
        <v>2044</v>
      </c>
      <c r="F1598" s="9" t="n">
        <v>1.41</v>
      </c>
      <c r="G1598" s="3" t="inlineStr">
        <is>
          <t>tfr</t>
        </is>
      </c>
      <c r="H1598" s="13" t="inlineStr">
        <is>
          <t>https://www.ons.gov.uk/generator?uri=/peoplepopulationandcommunity/populationandmigration/populationprojections/methodologies/nationalpopulationprojectionsfertilityassumptions2024based/aadd28fa&amp;format=csv</t>
        </is>
      </c>
    </row>
    <row r="1599">
      <c r="A1599" s="3" t="inlineStr">
        <is>
          <t>Великобритания: рождаемость — прогнозы ONS и факт</t>
        </is>
      </c>
      <c r="B1599" s="3" t="inlineStr">
        <is>
          <t>GBR</t>
        </is>
      </c>
      <c r="C1599" s="3" t="inlineStr">
        <is>
          <t>ONS 2024</t>
        </is>
      </c>
      <c r="D1599" s="3" t="inlineStr">
        <is>
          <t>прогноз</t>
        </is>
      </c>
      <c r="E1599" s="3" t="n">
        <v>2045</v>
      </c>
      <c r="F1599" s="9" t="n">
        <v>1.41</v>
      </c>
      <c r="G1599" s="3" t="inlineStr">
        <is>
          <t>tfr</t>
        </is>
      </c>
      <c r="H1599" s="13" t="inlineStr">
        <is>
          <t>https://www.ons.gov.uk/generator?uri=/peoplepopulationandcommunity/populationandmigration/populationprojections/methodologies/nationalpopulationprojectionsfertilityassumptions2024based/aadd28fa&amp;format=csv</t>
        </is>
      </c>
    </row>
    <row r="1600">
      <c r="A1600" s="3" t="inlineStr">
        <is>
          <t>Великобритания: рождаемость — прогнозы ONS и факт</t>
        </is>
      </c>
      <c r="B1600" s="3" t="inlineStr">
        <is>
          <t>GBR</t>
        </is>
      </c>
      <c r="C1600" s="3" t="inlineStr">
        <is>
          <t>ONS 2024</t>
        </is>
      </c>
      <c r="D1600" s="3" t="inlineStr">
        <is>
          <t>прогноз</t>
        </is>
      </c>
      <c r="E1600" s="3" t="n">
        <v>2046</v>
      </c>
      <c r="F1600" s="9" t="n">
        <v>1.41</v>
      </c>
      <c r="G1600" s="3" t="inlineStr">
        <is>
          <t>tfr</t>
        </is>
      </c>
      <c r="H1600" s="13" t="inlineStr">
        <is>
          <t>https://www.ons.gov.uk/generator?uri=/peoplepopulationandcommunity/populationandmigration/populationprojections/methodologies/nationalpopulationprojectionsfertilityassumptions2024based/aadd28fa&amp;format=csv</t>
        </is>
      </c>
    </row>
    <row r="1601">
      <c r="A1601" s="3" t="inlineStr">
        <is>
          <t>Великобритания: рождаемость — прогнозы ONS и факт</t>
        </is>
      </c>
      <c r="B1601" s="3" t="inlineStr">
        <is>
          <t>GBR</t>
        </is>
      </c>
      <c r="C1601" s="3" t="inlineStr">
        <is>
          <t>ONS 2024</t>
        </is>
      </c>
      <c r="D1601" s="3" t="inlineStr">
        <is>
          <t>прогноз</t>
        </is>
      </c>
      <c r="E1601" s="3" t="n">
        <v>2047</v>
      </c>
      <c r="F1601" s="9" t="n">
        <v>1.41</v>
      </c>
      <c r="G1601" s="3" t="inlineStr">
        <is>
          <t>tfr</t>
        </is>
      </c>
      <c r="H1601" s="13" t="inlineStr">
        <is>
          <t>https://www.ons.gov.uk/generator?uri=/peoplepopulationandcommunity/populationandmigration/populationprojections/methodologies/nationalpopulationprojectionsfertilityassumptions2024based/aadd28fa&amp;format=csv</t>
        </is>
      </c>
    </row>
    <row r="1602">
      <c r="A1602" s="3" t="inlineStr">
        <is>
          <t>Великобритания: рождаемость — прогнозы ONS и факт</t>
        </is>
      </c>
      <c r="B1602" s="3" t="inlineStr">
        <is>
          <t>GBR</t>
        </is>
      </c>
      <c r="C1602" s="3" t="inlineStr">
        <is>
          <t>ONS 2024</t>
        </is>
      </c>
      <c r="D1602" s="3" t="inlineStr">
        <is>
          <t>прогноз</t>
        </is>
      </c>
      <c r="E1602" s="3" t="n">
        <v>2048</v>
      </c>
      <c r="F1602" s="9" t="n">
        <v>1.42</v>
      </c>
      <c r="G1602" s="3" t="inlineStr">
        <is>
          <t>tfr</t>
        </is>
      </c>
      <c r="H1602" s="13" t="inlineStr">
        <is>
          <t>https://www.ons.gov.uk/generator?uri=/peoplepopulationandcommunity/populationandmigration/populationprojections/methodologies/nationalpopulationprojectionsfertilityassumptions2024based/aadd28fa&amp;format=csv</t>
        </is>
      </c>
    </row>
    <row r="1603">
      <c r="A1603" s="3" t="inlineStr">
        <is>
          <t>Великобритания: рождаемость — прогнозы ONS и факт</t>
        </is>
      </c>
      <c r="B1603" s="3" t="inlineStr">
        <is>
          <t>GBR</t>
        </is>
      </c>
      <c r="C1603" s="3" t="inlineStr">
        <is>
          <t>ONS 2024</t>
        </is>
      </c>
      <c r="D1603" s="3" t="inlineStr">
        <is>
          <t>прогноз</t>
        </is>
      </c>
      <c r="E1603" s="3" t="n">
        <v>2049</v>
      </c>
      <c r="F1603" s="9" t="n">
        <v>1.42</v>
      </c>
      <c r="G1603" s="3" t="inlineStr">
        <is>
          <t>tfr</t>
        </is>
      </c>
      <c r="H1603" s="13" t="inlineStr">
        <is>
          <t>https://www.ons.gov.uk/generator?uri=/peoplepopulationandcommunity/populationandmigration/populationprojections/methodologies/nationalpopulationprojectionsfertilityassumptions2024based/aadd28fa&amp;format=csv</t>
        </is>
      </c>
    </row>
    <row r="1604">
      <c r="A1604" s="3" t="inlineStr">
        <is>
          <t>Канада: рождаемость — прогнозы Статистики Канады и факт</t>
        </is>
      </c>
      <c r="B1604" s="3" t="inlineStr">
        <is>
          <t>CAN</t>
        </is>
      </c>
      <c r="C1604" s="3" t="inlineStr">
        <is>
          <t>Факт</t>
        </is>
      </c>
      <c r="D1604" s="3" t="inlineStr">
        <is>
          <t>факт</t>
        </is>
      </c>
      <c r="E1604" s="3" t="n">
        <v>2008</v>
      </c>
      <c r="F1604" s="9" t="n">
        <v>1.7</v>
      </c>
      <c r="G1604" s="3" t="inlineStr">
        <is>
          <t>tfr</t>
        </is>
      </c>
      <c r="H1604" s="13" t="inlineStr">
        <is>
          <t>https://www150.statcan.gc.ca/t1/tbl1/en/tv.action?pid=1310041801</t>
        </is>
      </c>
    </row>
    <row r="1605">
      <c r="A1605" s="3" t="inlineStr">
        <is>
          <t>Канада: рождаемость — прогнозы Статистики Канады и факт</t>
        </is>
      </c>
      <c r="B1605" s="3" t="inlineStr">
        <is>
          <t>CAN</t>
        </is>
      </c>
      <c r="C1605" s="3" t="inlineStr">
        <is>
          <t>Факт</t>
        </is>
      </c>
      <c r="D1605" s="3" t="inlineStr">
        <is>
          <t>факт</t>
        </is>
      </c>
      <c r="E1605" s="3" t="n">
        <v>2009</v>
      </c>
      <c r="F1605" s="9" t="n">
        <v>1.69</v>
      </c>
      <c r="G1605" s="3" t="inlineStr">
        <is>
          <t>tfr</t>
        </is>
      </c>
      <c r="H1605" s="13" t="inlineStr">
        <is>
          <t>https://www150.statcan.gc.ca/t1/tbl1/en/tv.action?pid=1310041801</t>
        </is>
      </c>
    </row>
    <row r="1606">
      <c r="A1606" s="3" t="inlineStr">
        <is>
          <t>Канада: рождаемость — прогнозы Статистики Канады и факт</t>
        </is>
      </c>
      <c r="B1606" s="3" t="inlineStr">
        <is>
          <t>CAN</t>
        </is>
      </c>
      <c r="C1606" s="3" t="inlineStr">
        <is>
          <t>Факт</t>
        </is>
      </c>
      <c r="D1606" s="3" t="inlineStr">
        <is>
          <t>факт</t>
        </is>
      </c>
      <c r="E1606" s="3" t="n">
        <v>2010</v>
      </c>
      <c r="F1606" s="9" t="n">
        <v>1.65</v>
      </c>
      <c r="G1606" s="3" t="inlineStr">
        <is>
          <t>tfr</t>
        </is>
      </c>
      <c r="H1606" s="13" t="inlineStr">
        <is>
          <t>https://www150.statcan.gc.ca/t1/tbl1/en/tv.action?pid=1310041801</t>
        </is>
      </c>
    </row>
    <row r="1607">
      <c r="A1607" s="3" t="inlineStr">
        <is>
          <t>Канада: рождаемость — прогнозы Статистики Канады и факт</t>
        </is>
      </c>
      <c r="B1607" s="3" t="inlineStr">
        <is>
          <t>CAN</t>
        </is>
      </c>
      <c r="C1607" s="3" t="inlineStr">
        <is>
          <t>Факт</t>
        </is>
      </c>
      <c r="D1607" s="3" t="inlineStr">
        <is>
          <t>факт</t>
        </is>
      </c>
      <c r="E1607" s="3" t="n">
        <v>2011</v>
      </c>
      <c r="F1607" s="9" t="n">
        <v>1.63</v>
      </c>
      <c r="G1607" s="3" t="inlineStr">
        <is>
          <t>tfr</t>
        </is>
      </c>
      <c r="H1607" s="13" t="inlineStr">
        <is>
          <t>https://www150.statcan.gc.ca/t1/tbl1/en/tv.action?pid=1310041801</t>
        </is>
      </c>
    </row>
    <row r="1608">
      <c r="A1608" s="3" t="inlineStr">
        <is>
          <t>Канада: рождаемость — прогнозы Статистики Канады и факт</t>
        </is>
      </c>
      <c r="B1608" s="3" t="inlineStr">
        <is>
          <t>CAN</t>
        </is>
      </c>
      <c r="C1608" s="3" t="inlineStr">
        <is>
          <t>Факт</t>
        </is>
      </c>
      <c r="D1608" s="3" t="inlineStr">
        <is>
          <t>факт</t>
        </is>
      </c>
      <c r="E1608" s="3" t="n">
        <v>2012</v>
      </c>
      <c r="F1608" s="9" t="n">
        <v>1.63</v>
      </c>
      <c r="G1608" s="3" t="inlineStr">
        <is>
          <t>tfr</t>
        </is>
      </c>
      <c r="H1608" s="13" t="inlineStr">
        <is>
          <t>https://www150.statcan.gc.ca/t1/tbl1/en/tv.action?pid=1310041801</t>
        </is>
      </c>
    </row>
    <row r="1609">
      <c r="A1609" s="3" t="inlineStr">
        <is>
          <t>Канада: рождаемость — прогнозы Статистики Канады и факт</t>
        </is>
      </c>
      <c r="B1609" s="3" t="inlineStr">
        <is>
          <t>CAN</t>
        </is>
      </c>
      <c r="C1609" s="3" t="inlineStr">
        <is>
          <t>Факт</t>
        </is>
      </c>
      <c r="D1609" s="3" t="inlineStr">
        <is>
          <t>факт</t>
        </is>
      </c>
      <c r="E1609" s="3" t="n">
        <v>2013</v>
      </c>
      <c r="F1609" s="9" t="n">
        <v>1.61</v>
      </c>
      <c r="G1609" s="3" t="inlineStr">
        <is>
          <t>tfr</t>
        </is>
      </c>
      <c r="H1609" s="13" t="inlineStr">
        <is>
          <t>https://www150.statcan.gc.ca/t1/tbl1/en/tv.action?pid=1310041801</t>
        </is>
      </c>
    </row>
    <row r="1610">
      <c r="A1610" s="3" t="inlineStr">
        <is>
          <t>Канада: рождаемость — прогнозы Статистики Канады и факт</t>
        </is>
      </c>
      <c r="B1610" s="3" t="inlineStr">
        <is>
          <t>CAN</t>
        </is>
      </c>
      <c r="C1610" s="3" t="inlineStr">
        <is>
          <t>Факт</t>
        </is>
      </c>
      <c r="D1610" s="3" t="inlineStr">
        <is>
          <t>факт</t>
        </is>
      </c>
      <c r="E1610" s="3" t="n">
        <v>2014</v>
      </c>
      <c r="F1610" s="9" t="n">
        <v>1.61</v>
      </c>
      <c r="G1610" s="3" t="inlineStr">
        <is>
          <t>tfr</t>
        </is>
      </c>
      <c r="H1610" s="13" t="inlineStr">
        <is>
          <t>https://www150.statcan.gc.ca/t1/tbl1/en/tv.action?pid=1310041801</t>
        </is>
      </c>
    </row>
    <row r="1611">
      <c r="A1611" s="3" t="inlineStr">
        <is>
          <t>Канада: рождаемость — прогнозы Статистики Канады и факт</t>
        </is>
      </c>
      <c r="B1611" s="3" t="inlineStr">
        <is>
          <t>CAN</t>
        </is>
      </c>
      <c r="C1611" s="3" t="inlineStr">
        <is>
          <t>Факт</t>
        </is>
      </c>
      <c r="D1611" s="3" t="inlineStr">
        <is>
          <t>факт</t>
        </is>
      </c>
      <c r="E1611" s="3" t="n">
        <v>2015</v>
      </c>
      <c r="F1611" s="9" t="n">
        <v>1.6</v>
      </c>
      <c r="G1611" s="3" t="inlineStr">
        <is>
          <t>tfr</t>
        </is>
      </c>
      <c r="H1611" s="13" t="inlineStr">
        <is>
          <t>https://www150.statcan.gc.ca/t1/tbl1/en/tv.action?pid=1310041801</t>
        </is>
      </c>
    </row>
    <row r="1612">
      <c r="A1612" s="3" t="inlineStr">
        <is>
          <t>Канада: рождаемость — прогнозы Статистики Канады и факт</t>
        </is>
      </c>
      <c r="B1612" s="3" t="inlineStr">
        <is>
          <t>CAN</t>
        </is>
      </c>
      <c r="C1612" s="3" t="inlineStr">
        <is>
          <t>Факт</t>
        </is>
      </c>
      <c r="D1612" s="3" t="inlineStr">
        <is>
          <t>факт</t>
        </is>
      </c>
      <c r="E1612" s="3" t="n">
        <v>2016</v>
      </c>
      <c r="F1612" s="9" t="n">
        <v>1.59</v>
      </c>
      <c r="G1612" s="3" t="inlineStr">
        <is>
          <t>tfr</t>
        </is>
      </c>
      <c r="H1612" s="13" t="inlineStr">
        <is>
          <t>https://www150.statcan.gc.ca/t1/tbl1/en/tv.action?pid=1310041801</t>
        </is>
      </c>
    </row>
    <row r="1613">
      <c r="A1613" s="3" t="inlineStr">
        <is>
          <t>Канада: рождаемость — прогнозы Статистики Канады и факт</t>
        </is>
      </c>
      <c r="B1613" s="3" t="inlineStr">
        <is>
          <t>CAN</t>
        </is>
      </c>
      <c r="C1613" s="3" t="inlineStr">
        <is>
          <t>Факт</t>
        </is>
      </c>
      <c r="D1613" s="3" t="inlineStr">
        <is>
          <t>факт</t>
        </is>
      </c>
      <c r="E1613" s="3" t="n">
        <v>2017</v>
      </c>
      <c r="F1613" s="9" t="n">
        <v>1.55</v>
      </c>
      <c r="G1613" s="3" t="inlineStr">
        <is>
          <t>tfr</t>
        </is>
      </c>
      <c r="H1613" s="13" t="inlineStr">
        <is>
          <t>https://www150.statcan.gc.ca/t1/tbl1/en/tv.action?pid=1310041801</t>
        </is>
      </c>
    </row>
    <row r="1614">
      <c r="A1614" s="3" t="inlineStr">
        <is>
          <t>Канада: рождаемость — прогнозы Статистики Канады и факт</t>
        </is>
      </c>
      <c r="B1614" s="3" t="inlineStr">
        <is>
          <t>CAN</t>
        </is>
      </c>
      <c r="C1614" s="3" t="inlineStr">
        <is>
          <t>Факт</t>
        </is>
      </c>
      <c r="D1614" s="3" t="inlineStr">
        <is>
          <t>факт</t>
        </is>
      </c>
      <c r="E1614" s="3" t="n">
        <v>2018</v>
      </c>
      <c r="F1614" s="9" t="n">
        <v>1.51</v>
      </c>
      <c r="G1614" s="3" t="inlineStr">
        <is>
          <t>tfr</t>
        </is>
      </c>
      <c r="H1614" s="13" t="inlineStr">
        <is>
          <t>https://www150.statcan.gc.ca/t1/tbl1/en/tv.action?pid=1310041801</t>
        </is>
      </c>
    </row>
    <row r="1615">
      <c r="A1615" s="3" t="inlineStr">
        <is>
          <t>Канада: рождаемость — прогнозы Статистики Канады и факт</t>
        </is>
      </c>
      <c r="B1615" s="3" t="inlineStr">
        <is>
          <t>CAN</t>
        </is>
      </c>
      <c r="C1615" s="3" t="inlineStr">
        <is>
          <t>Факт</t>
        </is>
      </c>
      <c r="D1615" s="3" t="inlineStr">
        <is>
          <t>факт</t>
        </is>
      </c>
      <c r="E1615" s="3" t="n">
        <v>2019</v>
      </c>
      <c r="F1615" s="9" t="n">
        <v>1.47</v>
      </c>
      <c r="G1615" s="3" t="inlineStr">
        <is>
          <t>tfr</t>
        </is>
      </c>
      <c r="H1615" s="13" t="inlineStr">
        <is>
          <t>https://www150.statcan.gc.ca/t1/tbl1/en/tv.action?pid=1310041801</t>
        </is>
      </c>
    </row>
    <row r="1616">
      <c r="A1616" s="3" t="inlineStr">
        <is>
          <t>Канада: рождаемость — прогнозы Статистики Канады и факт</t>
        </is>
      </c>
      <c r="B1616" s="3" t="inlineStr">
        <is>
          <t>CAN</t>
        </is>
      </c>
      <c r="C1616" s="3" t="inlineStr">
        <is>
          <t>Факт</t>
        </is>
      </c>
      <c r="D1616" s="3" t="inlineStr">
        <is>
          <t>факт</t>
        </is>
      </c>
      <c r="E1616" s="3" t="n">
        <v>2020</v>
      </c>
      <c r="F1616" s="9" t="n">
        <v>1.41</v>
      </c>
      <c r="G1616" s="3" t="inlineStr">
        <is>
          <t>tfr</t>
        </is>
      </c>
      <c r="H1616" s="13" t="inlineStr">
        <is>
          <t>https://www150.statcan.gc.ca/t1/tbl1/en/tv.action?pid=1310041801</t>
        </is>
      </c>
    </row>
    <row r="1617">
      <c r="A1617" s="3" t="inlineStr">
        <is>
          <t>Канада: рождаемость — прогнозы Статистики Канады и факт</t>
        </is>
      </c>
      <c r="B1617" s="3" t="inlineStr">
        <is>
          <t>CAN</t>
        </is>
      </c>
      <c r="C1617" s="3" t="inlineStr">
        <is>
          <t>Факт</t>
        </is>
      </c>
      <c r="D1617" s="3" t="inlineStr">
        <is>
          <t>факт</t>
        </is>
      </c>
      <c r="E1617" s="3" t="n">
        <v>2021</v>
      </c>
      <c r="F1617" s="9" t="n">
        <v>1.44</v>
      </c>
      <c r="G1617" s="3" t="inlineStr">
        <is>
          <t>tfr</t>
        </is>
      </c>
      <c r="H1617" s="13" t="inlineStr">
        <is>
          <t>https://www150.statcan.gc.ca/t1/tbl1/en/tv.action?pid=1310041801</t>
        </is>
      </c>
    </row>
    <row r="1618">
      <c r="A1618" s="3" t="inlineStr">
        <is>
          <t>Канада: рождаемость — прогнозы Статистики Канады и факт</t>
        </is>
      </c>
      <c r="B1618" s="3" t="inlineStr">
        <is>
          <t>CAN</t>
        </is>
      </c>
      <c r="C1618" s="3" t="inlineStr">
        <is>
          <t>Факт</t>
        </is>
      </c>
      <c r="D1618" s="3" t="inlineStr">
        <is>
          <t>факт</t>
        </is>
      </c>
      <c r="E1618" s="3" t="n">
        <v>2022</v>
      </c>
      <c r="F1618" s="9" t="n">
        <v>1.34</v>
      </c>
      <c r="G1618" s="3" t="inlineStr">
        <is>
          <t>tfr</t>
        </is>
      </c>
      <c r="H1618" s="13" t="inlineStr">
        <is>
          <t>https://www150.statcan.gc.ca/t1/tbl1/en/tv.action?pid=1310041801</t>
        </is>
      </c>
    </row>
    <row r="1619">
      <c r="A1619" s="3" t="inlineStr">
        <is>
          <t>Канада: рождаемость — прогнозы Статистики Канады и факт</t>
        </is>
      </c>
      <c r="B1619" s="3" t="inlineStr">
        <is>
          <t>CAN</t>
        </is>
      </c>
      <c r="C1619" s="3" t="inlineStr">
        <is>
          <t>Факт</t>
        </is>
      </c>
      <c r="D1619" s="3" t="inlineStr">
        <is>
          <t>факт</t>
        </is>
      </c>
      <c r="E1619" s="3" t="n">
        <v>2023</v>
      </c>
      <c r="F1619" s="9" t="n">
        <v>1.27</v>
      </c>
      <c r="G1619" s="3" t="inlineStr">
        <is>
          <t>tfr</t>
        </is>
      </c>
      <c r="H1619" s="13" t="inlineStr">
        <is>
          <t>https://www150.statcan.gc.ca/t1/tbl1/en/tv.action?pid=1310041801</t>
        </is>
      </c>
    </row>
    <row r="1620">
      <c r="A1620" s="3" t="inlineStr">
        <is>
          <t>Канада: рождаемость — прогнозы Статистики Канады и факт</t>
        </is>
      </c>
      <c r="B1620" s="3" t="inlineStr">
        <is>
          <t>CAN</t>
        </is>
      </c>
      <c r="C1620" s="3" t="inlineStr">
        <is>
          <t>Факт</t>
        </is>
      </c>
      <c r="D1620" s="3" t="inlineStr">
        <is>
          <t>факт</t>
        </is>
      </c>
      <c r="E1620" s="3" t="n">
        <v>2024</v>
      </c>
      <c r="F1620" s="9" t="n">
        <v>1.26</v>
      </c>
      <c r="G1620" s="3" t="inlineStr">
        <is>
          <t>tfr</t>
        </is>
      </c>
      <c r="H1620" s="13" t="inlineStr">
        <is>
          <t>https://www150.statcan.gc.ca/t1/tbl1/en/tv.action?pid=1310041801</t>
        </is>
      </c>
    </row>
    <row r="1621">
      <c r="A1621" s="3" t="inlineStr">
        <is>
          <t>Канада: рождаемость — прогнозы Статистики Канады и факт</t>
        </is>
      </c>
      <c r="B1621" s="3" t="inlineStr">
        <is>
          <t>CAN</t>
        </is>
      </c>
      <c r="C1621" s="3" t="inlineStr">
        <is>
          <t>Факт</t>
        </is>
      </c>
      <c r="D1621" s="3" t="inlineStr">
        <is>
          <t>факт</t>
        </is>
      </c>
      <c r="E1621" s="3" t="n">
        <v>2025</v>
      </c>
      <c r="F1621" s="9" t="n">
        <v>1.26</v>
      </c>
      <c r="G1621" s="3" t="inlineStr">
        <is>
          <t>tfr</t>
        </is>
      </c>
      <c r="H1621" s="13" t="inlineStr">
        <is>
          <t>https://www150.statcan.gc.ca/t1/tbl1/en/tv.action?pid=1310041801</t>
        </is>
      </c>
    </row>
    <row r="1622">
      <c r="A1622" s="3" t="inlineStr">
        <is>
          <t>Канада: рождаемость — прогнозы Статистики Канады и факт</t>
        </is>
      </c>
      <c r="B1622" s="3" t="inlineStr">
        <is>
          <t>CAN</t>
        </is>
      </c>
      <c r="C1622" s="3" t="inlineStr">
        <is>
          <t>StatCan 2014, средний</t>
        </is>
      </c>
      <c r="D1622" s="3" t="inlineStr">
        <is>
          <t>прогноз</t>
        </is>
      </c>
      <c r="E1622" s="3" t="n">
        <v>2012</v>
      </c>
      <c r="F1622" s="9" t="n">
        <v>1.62</v>
      </c>
      <c r="G1622" s="3" t="inlineStr">
        <is>
          <t>tfr</t>
        </is>
      </c>
      <c r="H1622" s="13" t="inlineStr">
        <is>
          <t>https://www150.statcan.gc.ca/n1/pub/91-620-x/2014001/c-g/desc/desc312-eng.htm</t>
        </is>
      </c>
    </row>
    <row r="1623">
      <c r="A1623" s="3" t="inlineStr">
        <is>
          <t>Канада: рождаемость — прогнозы Статистики Канады и факт</t>
        </is>
      </c>
      <c r="B1623" s="3" t="inlineStr">
        <is>
          <t>CAN</t>
        </is>
      </c>
      <c r="C1623" s="3" t="inlineStr">
        <is>
          <t>StatCan 2014, средний</t>
        </is>
      </c>
      <c r="D1623" s="3" t="inlineStr">
        <is>
          <t>прогноз</t>
        </is>
      </c>
      <c r="E1623" s="3" t="n">
        <v>2013</v>
      </c>
      <c r="F1623" s="9" t="n">
        <v>1.62</v>
      </c>
      <c r="G1623" s="3" t="inlineStr">
        <is>
          <t>tfr</t>
        </is>
      </c>
      <c r="H1623" s="13" t="inlineStr">
        <is>
          <t>https://www150.statcan.gc.ca/n1/pub/91-620-x/2014001/c-g/desc/desc312-eng.htm</t>
        </is>
      </c>
    </row>
    <row r="1624">
      <c r="A1624" s="3" t="inlineStr">
        <is>
          <t>Канада: рождаемость — прогнозы Статистики Канады и факт</t>
        </is>
      </c>
      <c r="B1624" s="3" t="inlineStr">
        <is>
          <t>CAN</t>
        </is>
      </c>
      <c r="C1624" s="3" t="inlineStr">
        <is>
          <t>StatCan 2014, средний</t>
        </is>
      </c>
      <c r="D1624" s="3" t="inlineStr">
        <is>
          <t>прогноз</t>
        </is>
      </c>
      <c r="E1624" s="3" t="n">
        <v>2014</v>
      </c>
      <c r="F1624" s="9" t="n">
        <v>1.63</v>
      </c>
      <c r="G1624" s="3" t="inlineStr">
        <is>
          <t>tfr</t>
        </is>
      </c>
      <c r="H1624" s="13" t="inlineStr">
        <is>
          <t>https://www150.statcan.gc.ca/n1/pub/91-620-x/2014001/c-g/desc/desc312-eng.htm</t>
        </is>
      </c>
    </row>
    <row r="1625">
      <c r="A1625" s="3" t="inlineStr">
        <is>
          <t>Канада: рождаемость — прогнозы Статистики Канады и факт</t>
        </is>
      </c>
      <c r="B1625" s="3" t="inlineStr">
        <is>
          <t>CAN</t>
        </is>
      </c>
      <c r="C1625" s="3" t="inlineStr">
        <is>
          <t>StatCan 2014, средний</t>
        </is>
      </c>
      <c r="D1625" s="3" t="inlineStr">
        <is>
          <t>прогноз</t>
        </is>
      </c>
      <c r="E1625" s="3" t="n">
        <v>2015</v>
      </c>
      <c r="F1625" s="9" t="n">
        <v>1.64</v>
      </c>
      <c r="G1625" s="3" t="inlineStr">
        <is>
          <t>tfr</t>
        </is>
      </c>
      <c r="H1625" s="13" t="inlineStr">
        <is>
          <t>https://www150.statcan.gc.ca/n1/pub/91-620-x/2014001/c-g/desc/desc312-eng.htm</t>
        </is>
      </c>
    </row>
    <row r="1626">
      <c r="A1626" s="3" t="inlineStr">
        <is>
          <t>Канада: рождаемость — прогнозы Статистики Канады и факт</t>
        </is>
      </c>
      <c r="B1626" s="3" t="inlineStr">
        <is>
          <t>CAN</t>
        </is>
      </c>
      <c r="C1626" s="3" t="inlineStr">
        <is>
          <t>StatCan 2014, средний</t>
        </is>
      </c>
      <c r="D1626" s="3" t="inlineStr">
        <is>
          <t>прогноз</t>
        </is>
      </c>
      <c r="E1626" s="3" t="n">
        <v>2016</v>
      </c>
      <c r="F1626" s="9" t="n">
        <v>1.64</v>
      </c>
      <c r="G1626" s="3" t="inlineStr">
        <is>
          <t>tfr</t>
        </is>
      </c>
      <c r="H1626" s="13" t="inlineStr">
        <is>
          <t>https://www150.statcan.gc.ca/n1/pub/91-620-x/2014001/c-g/desc/desc312-eng.htm</t>
        </is>
      </c>
    </row>
    <row r="1627">
      <c r="A1627" s="3" t="inlineStr">
        <is>
          <t>Канада: рождаемость — прогнозы Статистики Канады и факт</t>
        </is>
      </c>
      <c r="B1627" s="3" t="inlineStr">
        <is>
          <t>CAN</t>
        </is>
      </c>
      <c r="C1627" s="3" t="inlineStr">
        <is>
          <t>StatCan 2014, средний</t>
        </is>
      </c>
      <c r="D1627" s="3" t="inlineStr">
        <is>
          <t>прогноз</t>
        </is>
      </c>
      <c r="E1627" s="3" t="n">
        <v>2017</v>
      </c>
      <c r="F1627" s="9" t="n">
        <v>1.65</v>
      </c>
      <c r="G1627" s="3" t="inlineStr">
        <is>
          <t>tfr</t>
        </is>
      </c>
      <c r="H1627" s="13" t="inlineStr">
        <is>
          <t>https://www150.statcan.gc.ca/n1/pub/91-620-x/2014001/c-g/desc/desc312-eng.htm</t>
        </is>
      </c>
    </row>
    <row r="1628">
      <c r="A1628" s="3" t="inlineStr">
        <is>
          <t>Канада: рождаемость — прогнозы Статистики Канады и факт</t>
        </is>
      </c>
      <c r="B1628" s="3" t="inlineStr">
        <is>
          <t>CAN</t>
        </is>
      </c>
      <c r="C1628" s="3" t="inlineStr">
        <is>
          <t>StatCan 2014, средний</t>
        </is>
      </c>
      <c r="D1628" s="3" t="inlineStr">
        <is>
          <t>прогноз</t>
        </is>
      </c>
      <c r="E1628" s="3" t="n">
        <v>2018</v>
      </c>
      <c r="F1628" s="9" t="n">
        <v>1.65</v>
      </c>
      <c r="G1628" s="3" t="inlineStr">
        <is>
          <t>tfr</t>
        </is>
      </c>
      <c r="H1628" s="13" t="inlineStr">
        <is>
          <t>https://www150.statcan.gc.ca/n1/pub/91-620-x/2014001/c-g/desc/desc312-eng.htm</t>
        </is>
      </c>
    </row>
    <row r="1629">
      <c r="A1629" s="3" t="inlineStr">
        <is>
          <t>Канада: рождаемость — прогнозы Статистики Канады и факт</t>
        </is>
      </c>
      <c r="B1629" s="3" t="inlineStr">
        <is>
          <t>CAN</t>
        </is>
      </c>
      <c r="C1629" s="3" t="inlineStr">
        <is>
          <t>StatCan 2014, средний</t>
        </is>
      </c>
      <c r="D1629" s="3" t="inlineStr">
        <is>
          <t>прогноз</t>
        </is>
      </c>
      <c r="E1629" s="3" t="n">
        <v>2019</v>
      </c>
      <c r="F1629" s="9" t="n">
        <v>1.66</v>
      </c>
      <c r="G1629" s="3" t="inlineStr">
        <is>
          <t>tfr</t>
        </is>
      </c>
      <c r="H1629" s="13" t="inlineStr">
        <is>
          <t>https://www150.statcan.gc.ca/n1/pub/91-620-x/2014001/c-g/desc/desc312-eng.htm</t>
        </is>
      </c>
    </row>
    <row r="1630">
      <c r="A1630" s="3" t="inlineStr">
        <is>
          <t>Канада: рождаемость — прогнозы Статистики Канады и факт</t>
        </is>
      </c>
      <c r="B1630" s="3" t="inlineStr">
        <is>
          <t>CAN</t>
        </is>
      </c>
      <c r="C1630" s="3" t="inlineStr">
        <is>
          <t>StatCan 2014, средний</t>
        </is>
      </c>
      <c r="D1630" s="3" t="inlineStr">
        <is>
          <t>прогноз</t>
        </is>
      </c>
      <c r="E1630" s="3" t="n">
        <v>2020</v>
      </c>
      <c r="F1630" s="9" t="n">
        <v>1.67</v>
      </c>
      <c r="G1630" s="3" t="inlineStr">
        <is>
          <t>tfr</t>
        </is>
      </c>
      <c r="H1630" s="13" t="inlineStr">
        <is>
          <t>https://www150.statcan.gc.ca/n1/pub/91-620-x/2014001/c-g/desc/desc312-eng.htm</t>
        </is>
      </c>
    </row>
    <row r="1631">
      <c r="A1631" s="3" t="inlineStr">
        <is>
          <t>Канада: рождаемость — прогнозы Статистики Канады и факт</t>
        </is>
      </c>
      <c r="B1631" s="3" t="inlineStr">
        <is>
          <t>CAN</t>
        </is>
      </c>
      <c r="C1631" s="3" t="inlineStr">
        <is>
          <t>StatCan 2014, средний</t>
        </is>
      </c>
      <c r="D1631" s="3" t="inlineStr">
        <is>
          <t>прогноз</t>
        </is>
      </c>
      <c r="E1631" s="3" t="n">
        <v>2021</v>
      </c>
      <c r="F1631" s="9" t="n">
        <v>1.67</v>
      </c>
      <c r="G1631" s="3" t="inlineStr">
        <is>
          <t>tfr</t>
        </is>
      </c>
      <c r="H1631" s="13" t="inlineStr">
        <is>
          <t>https://www150.statcan.gc.ca/n1/pub/91-620-x/2014001/c-g/desc/desc312-eng.htm</t>
        </is>
      </c>
    </row>
    <row r="1632">
      <c r="A1632" s="3" t="inlineStr">
        <is>
          <t>Канада: рождаемость — прогнозы Статистики Канады и факт</t>
        </is>
      </c>
      <c r="B1632" s="3" t="inlineStr">
        <is>
          <t>CAN</t>
        </is>
      </c>
      <c r="C1632" s="3" t="inlineStr">
        <is>
          <t>StatCan 2014, средний</t>
        </is>
      </c>
      <c r="D1632" s="3" t="inlineStr">
        <is>
          <t>прогноз</t>
        </is>
      </c>
      <c r="E1632" s="3" t="n">
        <v>2022</v>
      </c>
      <c r="F1632" s="9" t="n">
        <v>1.67</v>
      </c>
      <c r="G1632" s="3" t="inlineStr">
        <is>
          <t>tfr</t>
        </is>
      </c>
      <c r="H1632" s="13" t="inlineStr">
        <is>
          <t>https://www150.statcan.gc.ca/n1/pub/91-620-x/2014001/c-g/desc/desc312-eng.htm</t>
        </is>
      </c>
    </row>
    <row r="1633">
      <c r="A1633" s="3" t="inlineStr">
        <is>
          <t>Канада: рождаемость — прогнозы Статистики Канады и факт</t>
        </is>
      </c>
      <c r="B1633" s="3" t="inlineStr">
        <is>
          <t>CAN</t>
        </is>
      </c>
      <c r="C1633" s="3" t="inlineStr">
        <is>
          <t>StatCan 2014, средний</t>
        </is>
      </c>
      <c r="D1633" s="3" t="inlineStr">
        <is>
          <t>прогноз</t>
        </is>
      </c>
      <c r="E1633" s="3" t="n">
        <v>2023</v>
      </c>
      <c r="F1633" s="9" t="n">
        <v>1.67</v>
      </c>
      <c r="G1633" s="3" t="inlineStr">
        <is>
          <t>tfr</t>
        </is>
      </c>
      <c r="H1633" s="13" t="inlineStr">
        <is>
          <t>https://www150.statcan.gc.ca/n1/pub/91-620-x/2014001/c-g/desc/desc312-eng.htm</t>
        </is>
      </c>
    </row>
    <row r="1634">
      <c r="A1634" s="3" t="inlineStr">
        <is>
          <t>Канада: рождаемость — прогнозы Статистики Канады и факт</t>
        </is>
      </c>
      <c r="B1634" s="3" t="inlineStr">
        <is>
          <t>CAN</t>
        </is>
      </c>
      <c r="C1634" s="3" t="inlineStr">
        <is>
          <t>StatCan 2014, средний</t>
        </is>
      </c>
      <c r="D1634" s="3" t="inlineStr">
        <is>
          <t>прогноз</t>
        </is>
      </c>
      <c r="E1634" s="3" t="n">
        <v>2024</v>
      </c>
      <c r="F1634" s="9" t="n">
        <v>1.67</v>
      </c>
      <c r="G1634" s="3" t="inlineStr">
        <is>
          <t>tfr</t>
        </is>
      </c>
      <c r="H1634" s="13" t="inlineStr">
        <is>
          <t>https://www150.statcan.gc.ca/n1/pub/91-620-x/2014001/c-g/desc/desc312-eng.htm</t>
        </is>
      </c>
    </row>
    <row r="1635">
      <c r="A1635" s="3" t="inlineStr">
        <is>
          <t>Канада: рождаемость — прогнозы Статистики Канады и факт</t>
        </is>
      </c>
      <c r="B1635" s="3" t="inlineStr">
        <is>
          <t>CAN</t>
        </is>
      </c>
      <c r="C1635" s="3" t="inlineStr">
        <is>
          <t>StatCan 2014, средний</t>
        </is>
      </c>
      <c r="D1635" s="3" t="inlineStr">
        <is>
          <t>прогноз</t>
        </is>
      </c>
      <c r="E1635" s="3" t="n">
        <v>2025</v>
      </c>
      <c r="F1635" s="9" t="n">
        <v>1.67</v>
      </c>
      <c r="G1635" s="3" t="inlineStr">
        <is>
          <t>tfr</t>
        </is>
      </c>
      <c r="H1635" s="13" t="inlineStr">
        <is>
          <t>https://www150.statcan.gc.ca/n1/pub/91-620-x/2014001/c-g/desc/desc312-eng.htm</t>
        </is>
      </c>
    </row>
    <row r="1636">
      <c r="A1636" s="3" t="inlineStr">
        <is>
          <t>Канада: рождаемость — прогнозы Статистики Канады и факт</t>
        </is>
      </c>
      <c r="B1636" s="3" t="inlineStr">
        <is>
          <t>CAN</t>
        </is>
      </c>
      <c r="C1636" s="3" t="inlineStr">
        <is>
          <t>StatCan 2014, средний</t>
        </is>
      </c>
      <c r="D1636" s="3" t="inlineStr">
        <is>
          <t>прогноз</t>
        </is>
      </c>
      <c r="E1636" s="3" t="n">
        <v>2026</v>
      </c>
      <c r="F1636" s="9" t="n">
        <v>1.67</v>
      </c>
      <c r="G1636" s="3" t="inlineStr">
        <is>
          <t>tfr</t>
        </is>
      </c>
      <c r="H1636" s="13" t="inlineStr">
        <is>
          <t>https://www150.statcan.gc.ca/n1/pub/91-620-x/2014001/c-g/desc/desc312-eng.htm</t>
        </is>
      </c>
    </row>
    <row r="1637">
      <c r="A1637" s="3" t="inlineStr">
        <is>
          <t>Канада: рождаемость — прогнозы Статистики Канады и факт</t>
        </is>
      </c>
      <c r="B1637" s="3" t="inlineStr">
        <is>
          <t>CAN</t>
        </is>
      </c>
      <c r="C1637" s="3" t="inlineStr">
        <is>
          <t>StatCan 2014, средний</t>
        </is>
      </c>
      <c r="D1637" s="3" t="inlineStr">
        <is>
          <t>прогноз</t>
        </is>
      </c>
      <c r="E1637" s="3" t="n">
        <v>2027</v>
      </c>
      <c r="F1637" s="9" t="n">
        <v>1.67</v>
      </c>
      <c r="G1637" s="3" t="inlineStr">
        <is>
          <t>tfr</t>
        </is>
      </c>
      <c r="H1637" s="13" t="inlineStr">
        <is>
          <t>https://www150.statcan.gc.ca/n1/pub/91-620-x/2014001/c-g/desc/desc312-eng.htm</t>
        </is>
      </c>
    </row>
    <row r="1638">
      <c r="A1638" s="3" t="inlineStr">
        <is>
          <t>Канада: рождаемость — прогнозы Статистики Канады и факт</t>
        </is>
      </c>
      <c r="B1638" s="3" t="inlineStr">
        <is>
          <t>CAN</t>
        </is>
      </c>
      <c r="C1638" s="3" t="inlineStr">
        <is>
          <t>StatCan 2014, средний</t>
        </is>
      </c>
      <c r="D1638" s="3" t="inlineStr">
        <is>
          <t>прогноз</t>
        </is>
      </c>
      <c r="E1638" s="3" t="n">
        <v>2028</v>
      </c>
      <c r="F1638" s="9" t="n">
        <v>1.67</v>
      </c>
      <c r="G1638" s="3" t="inlineStr">
        <is>
          <t>tfr</t>
        </is>
      </c>
      <c r="H1638" s="13" t="inlineStr">
        <is>
          <t>https://www150.statcan.gc.ca/n1/pub/91-620-x/2014001/c-g/desc/desc312-eng.htm</t>
        </is>
      </c>
    </row>
    <row r="1639">
      <c r="A1639" s="3" t="inlineStr">
        <is>
          <t>Канада: рождаемость — прогнозы Статистики Канады и факт</t>
        </is>
      </c>
      <c r="B1639" s="3" t="inlineStr">
        <is>
          <t>CAN</t>
        </is>
      </c>
      <c r="C1639" s="3" t="inlineStr">
        <is>
          <t>StatCan 2014, средний</t>
        </is>
      </c>
      <c r="D1639" s="3" t="inlineStr">
        <is>
          <t>прогноз</t>
        </is>
      </c>
      <c r="E1639" s="3" t="n">
        <v>2029</v>
      </c>
      <c r="F1639" s="9" t="n">
        <v>1.67</v>
      </c>
      <c r="G1639" s="3" t="inlineStr">
        <is>
          <t>tfr</t>
        </is>
      </c>
      <c r="H1639" s="13" t="inlineStr">
        <is>
          <t>https://www150.statcan.gc.ca/n1/pub/91-620-x/2014001/c-g/desc/desc312-eng.htm</t>
        </is>
      </c>
    </row>
    <row r="1640">
      <c r="A1640" s="3" t="inlineStr">
        <is>
          <t>Канада: рождаемость — прогнозы Статистики Канады и факт</t>
        </is>
      </c>
      <c r="B1640" s="3" t="inlineStr">
        <is>
          <t>CAN</t>
        </is>
      </c>
      <c r="C1640" s="3" t="inlineStr">
        <is>
          <t>StatCan 2014, средний</t>
        </is>
      </c>
      <c r="D1640" s="3" t="inlineStr">
        <is>
          <t>прогноз</t>
        </is>
      </c>
      <c r="E1640" s="3" t="n">
        <v>2030</v>
      </c>
      <c r="F1640" s="9" t="n">
        <v>1.67</v>
      </c>
      <c r="G1640" s="3" t="inlineStr">
        <is>
          <t>tfr</t>
        </is>
      </c>
      <c r="H1640" s="13" t="inlineStr">
        <is>
          <t>https://www150.statcan.gc.ca/n1/pub/91-620-x/2014001/c-g/desc/desc312-eng.htm</t>
        </is>
      </c>
    </row>
    <row r="1641">
      <c r="A1641" s="3" t="inlineStr">
        <is>
          <t>Канада: рождаемость — прогнозы Статистики Канады и факт</t>
        </is>
      </c>
      <c r="B1641" s="3" t="inlineStr">
        <is>
          <t>CAN</t>
        </is>
      </c>
      <c r="C1641" s="3" t="inlineStr">
        <is>
          <t>StatCan 2014, средний</t>
        </is>
      </c>
      <c r="D1641" s="3" t="inlineStr">
        <is>
          <t>прогноз</t>
        </is>
      </c>
      <c r="E1641" s="3" t="n">
        <v>2031</v>
      </c>
      <c r="F1641" s="9" t="n">
        <v>1.67</v>
      </c>
      <c r="G1641" s="3" t="inlineStr">
        <is>
          <t>tfr</t>
        </is>
      </c>
      <c r="H1641" s="13" t="inlineStr">
        <is>
          <t>https://www150.statcan.gc.ca/n1/pub/91-620-x/2014001/c-g/desc/desc312-eng.htm</t>
        </is>
      </c>
    </row>
    <row r="1642">
      <c r="A1642" s="3" t="inlineStr">
        <is>
          <t>Канада: рождаемость — прогнозы Статистики Канады и факт</t>
        </is>
      </c>
      <c r="B1642" s="3" t="inlineStr">
        <is>
          <t>CAN</t>
        </is>
      </c>
      <c r="C1642" s="3" t="inlineStr">
        <is>
          <t>StatCan 2022, средний</t>
        </is>
      </c>
      <c r="D1642" s="3" t="inlineStr">
        <is>
          <t>прогноз</t>
        </is>
      </c>
      <c r="E1642" s="3" t="n">
        <v>2022</v>
      </c>
      <c r="F1642" s="9" t="n">
        <v>1.39</v>
      </c>
      <c r="G1642" s="3" t="inlineStr">
        <is>
          <t>tfr</t>
        </is>
      </c>
      <c r="H1642" s="13" t="inlineStr">
        <is>
          <t>https://www150.statcan.gc.ca/n1/pub/91-620-x/91-620-x2022001-eng.htm</t>
        </is>
      </c>
    </row>
    <row r="1643">
      <c r="A1643" s="3" t="inlineStr">
        <is>
          <t>Канада: рождаемость — прогнозы Статистики Канады и факт</t>
        </is>
      </c>
      <c r="B1643" s="3" t="inlineStr">
        <is>
          <t>CAN</t>
        </is>
      </c>
      <c r="C1643" s="3" t="inlineStr">
        <is>
          <t>StatCan 2022, средний</t>
        </is>
      </c>
      <c r="D1643" s="3" t="inlineStr">
        <is>
          <t>прогноз</t>
        </is>
      </c>
      <c r="E1643" s="3" t="n">
        <v>2025</v>
      </c>
      <c r="F1643" s="9" t="n">
        <v>1.37</v>
      </c>
      <c r="G1643" s="3" t="inlineStr">
        <is>
          <t>tfr</t>
        </is>
      </c>
      <c r="H1643" s="13" t="inlineStr">
        <is>
          <t>https://www150.statcan.gc.ca/n1/pub/91-620-x/91-620-x2022001-eng.htm</t>
        </is>
      </c>
    </row>
    <row r="1644">
      <c r="A1644" s="3" t="inlineStr">
        <is>
          <t>Канада: рождаемость — прогнозы Статистики Канады и факт</t>
        </is>
      </c>
      <c r="B1644" s="3" t="inlineStr">
        <is>
          <t>CAN</t>
        </is>
      </c>
      <c r="C1644" s="3" t="inlineStr">
        <is>
          <t>StatCan 2022, средний</t>
        </is>
      </c>
      <c r="D1644" s="3" t="inlineStr">
        <is>
          <t>прогноз</t>
        </is>
      </c>
      <c r="E1644" s="3" t="n">
        <v>2043</v>
      </c>
      <c r="F1644" s="9" t="n">
        <v>1.59</v>
      </c>
      <c r="G1644" s="3" t="inlineStr">
        <is>
          <t>tfr</t>
        </is>
      </c>
      <c r="H1644" s="13" t="inlineStr">
        <is>
          <t>https://www150.statcan.gc.ca/n1/pub/91-620-x/91-620-x2022001-eng.htm</t>
        </is>
      </c>
    </row>
    <row r="1645">
      <c r="A1645" s="3" t="inlineStr">
        <is>
          <t>Канада: рождаемость — прогнозы Статистики Канады и факт</t>
        </is>
      </c>
      <c r="B1645" s="3" t="inlineStr">
        <is>
          <t>CAN</t>
        </is>
      </c>
      <c r="C1645" s="3" t="inlineStr">
        <is>
          <t>StatCan 2024, средний</t>
        </is>
      </c>
      <c r="D1645" s="3" t="inlineStr">
        <is>
          <t>прогноз</t>
        </is>
      </c>
      <c r="E1645" s="3" t="n">
        <v>2024</v>
      </c>
      <c r="F1645" s="9" t="n">
        <v>1.31</v>
      </c>
      <c r="G1645" s="3" t="inlineStr">
        <is>
          <t>tfr</t>
        </is>
      </c>
      <c r="H1645" s="13" t="inlineStr">
        <is>
          <t>https://www150.statcan.gc.ca/n1/pub/91-620-x/91-620-x2024001-eng.htm</t>
        </is>
      </c>
    </row>
    <row r="1646">
      <c r="A1646" s="3" t="inlineStr">
        <is>
          <t>Канада: рождаемость — прогнозы Статистики Канады и факт</t>
        </is>
      </c>
      <c r="B1646" s="3" t="inlineStr">
        <is>
          <t>CAN</t>
        </is>
      </c>
      <c r="C1646" s="3" t="inlineStr">
        <is>
          <t>StatCan 2024, средний</t>
        </is>
      </c>
      <c r="D1646" s="3" t="inlineStr">
        <is>
          <t>прогноз</t>
        </is>
      </c>
      <c r="E1646" s="3" t="n">
        <v>2025</v>
      </c>
      <c r="F1646" s="9" t="n">
        <v>1.29</v>
      </c>
      <c r="G1646" s="3" t="inlineStr">
        <is>
          <t>tfr</t>
        </is>
      </c>
      <c r="H1646" s="13" t="inlineStr">
        <is>
          <t>https://www150.statcan.gc.ca/n1/pub/91-620-x/91-620-x2024001-eng.htm</t>
        </is>
      </c>
    </row>
    <row r="1647">
      <c r="A1647" s="3" t="inlineStr">
        <is>
          <t>Канада: рождаемость — прогнозы Статистики Канады и факт</t>
        </is>
      </c>
      <c r="B1647" s="3" t="inlineStr">
        <is>
          <t>CAN</t>
        </is>
      </c>
      <c r="C1647" s="3" t="inlineStr">
        <is>
          <t>StatCan 2024, средний</t>
        </is>
      </c>
      <c r="D1647" s="3" t="inlineStr">
        <is>
          <t>прогноз</t>
        </is>
      </c>
      <c r="E1647" s="3" t="n">
        <v>2026</v>
      </c>
      <c r="F1647" s="9" t="n">
        <v>1.27</v>
      </c>
      <c r="G1647" s="3" t="inlineStr">
        <is>
          <t>tfr</t>
        </is>
      </c>
      <c r="H1647" s="13" t="inlineStr">
        <is>
          <t>https://www150.statcan.gc.ca/n1/pub/91-620-x/91-620-x2024001-eng.htm</t>
        </is>
      </c>
    </row>
    <row r="1648">
      <c r="A1648" s="3" t="inlineStr">
        <is>
          <t>Канада: рождаемость — прогнозы Статистики Канады и факт</t>
        </is>
      </c>
      <c r="B1648" s="3" t="inlineStr">
        <is>
          <t>CAN</t>
        </is>
      </c>
      <c r="C1648" s="3" t="inlineStr">
        <is>
          <t>StatCan 2024, средний</t>
        </is>
      </c>
      <c r="D1648" s="3" t="inlineStr">
        <is>
          <t>прогноз</t>
        </is>
      </c>
      <c r="E1648" s="3" t="n">
        <v>2027</v>
      </c>
      <c r="F1648" s="9" t="n">
        <v>1.25</v>
      </c>
      <c r="G1648" s="3" t="inlineStr">
        <is>
          <t>tfr</t>
        </is>
      </c>
      <c r="H1648" s="13" t="inlineStr">
        <is>
          <t>https://www150.statcan.gc.ca/n1/pub/91-620-x/91-620-x2024001-eng.htm</t>
        </is>
      </c>
    </row>
    <row r="1649">
      <c r="A1649" s="3" t="inlineStr">
        <is>
          <t>Канада: рождаемость — прогнозы Статистики Канады и факт</t>
        </is>
      </c>
      <c r="B1649" s="3" t="inlineStr">
        <is>
          <t>CAN</t>
        </is>
      </c>
      <c r="C1649" s="3" t="inlineStr">
        <is>
          <t>StatCan 2024, средний</t>
        </is>
      </c>
      <c r="D1649" s="3" t="inlineStr">
        <is>
          <t>прогноз</t>
        </is>
      </c>
      <c r="E1649" s="3" t="n">
        <v>2028</v>
      </c>
      <c r="F1649" s="9" t="n">
        <v>1.24</v>
      </c>
      <c r="G1649" s="3" t="inlineStr">
        <is>
          <t>tfr</t>
        </is>
      </c>
      <c r="H1649" s="13" t="inlineStr">
        <is>
          <t>https://www150.statcan.gc.ca/n1/pub/91-620-x/91-620-x2024001-eng.htm</t>
        </is>
      </c>
    </row>
    <row r="1650">
      <c r="A1650" s="3" t="inlineStr">
        <is>
          <t>Канада: рождаемость — прогнозы Статистики Канады и факт</t>
        </is>
      </c>
      <c r="B1650" s="3" t="inlineStr">
        <is>
          <t>CAN</t>
        </is>
      </c>
      <c r="C1650" s="3" t="inlineStr">
        <is>
          <t>StatCan 2024, средний</t>
        </is>
      </c>
      <c r="D1650" s="3" t="inlineStr">
        <is>
          <t>прогноз</t>
        </is>
      </c>
      <c r="E1650" s="3" t="n">
        <v>2029</v>
      </c>
      <c r="F1650" s="9" t="n">
        <v>1.23</v>
      </c>
      <c r="G1650" s="3" t="inlineStr">
        <is>
          <t>tfr</t>
        </is>
      </c>
      <c r="H1650" s="13" t="inlineStr">
        <is>
          <t>https://www150.statcan.gc.ca/n1/pub/91-620-x/91-620-x2024001-eng.htm</t>
        </is>
      </c>
    </row>
    <row r="1651">
      <c r="A1651" s="3" t="inlineStr">
        <is>
          <t>Канада: рождаемость — прогнозы Статистики Канады и факт</t>
        </is>
      </c>
      <c r="B1651" s="3" t="inlineStr">
        <is>
          <t>CAN</t>
        </is>
      </c>
      <c r="C1651" s="3" t="inlineStr">
        <is>
          <t>StatCan 2024, средний</t>
        </is>
      </c>
      <c r="D1651" s="3" t="inlineStr">
        <is>
          <t>прогноз</t>
        </is>
      </c>
      <c r="E1651" s="3" t="n">
        <v>2030</v>
      </c>
      <c r="F1651" s="9" t="n">
        <v>1.23</v>
      </c>
      <c r="G1651" s="3" t="inlineStr">
        <is>
          <t>tfr</t>
        </is>
      </c>
      <c r="H1651" s="13" t="inlineStr">
        <is>
          <t>https://www150.statcan.gc.ca/n1/pub/91-620-x/91-620-x2024001-eng.htm</t>
        </is>
      </c>
    </row>
    <row r="1652">
      <c r="A1652" s="3" t="inlineStr">
        <is>
          <t>Канада: рождаемость — прогнозы Статистики Канады и факт</t>
        </is>
      </c>
      <c r="B1652" s="3" t="inlineStr">
        <is>
          <t>CAN</t>
        </is>
      </c>
      <c r="C1652" s="3" t="inlineStr">
        <is>
          <t>StatCan 2024, средний</t>
        </is>
      </c>
      <c r="D1652" s="3" t="inlineStr">
        <is>
          <t>прогноз</t>
        </is>
      </c>
      <c r="E1652" s="3" t="n">
        <v>2031</v>
      </c>
      <c r="F1652" s="9" t="n">
        <v>1.23</v>
      </c>
      <c r="G1652" s="3" t="inlineStr">
        <is>
          <t>tfr</t>
        </is>
      </c>
      <c r="H1652" s="13" t="inlineStr">
        <is>
          <t>https://www150.statcan.gc.ca/n1/pub/91-620-x/91-620-x2024001-eng.htm</t>
        </is>
      </c>
    </row>
    <row r="1653">
      <c r="A1653" s="3" t="inlineStr">
        <is>
          <t>Канада: рождаемость — прогнозы Статистики Канады и факт</t>
        </is>
      </c>
      <c r="B1653" s="3" t="inlineStr">
        <is>
          <t>CAN</t>
        </is>
      </c>
      <c r="C1653" s="3" t="inlineStr">
        <is>
          <t>StatCan 2024, средний</t>
        </is>
      </c>
      <c r="D1653" s="3" t="inlineStr">
        <is>
          <t>прогноз</t>
        </is>
      </c>
      <c r="E1653" s="3" t="n">
        <v>2032</v>
      </c>
      <c r="F1653" s="9" t="n">
        <v>1.23</v>
      </c>
      <c r="G1653" s="3" t="inlineStr">
        <is>
          <t>tfr</t>
        </is>
      </c>
      <c r="H1653" s="13" t="inlineStr">
        <is>
          <t>https://www150.statcan.gc.ca/n1/pub/91-620-x/91-620-x2024001-eng.htm</t>
        </is>
      </c>
    </row>
    <row r="1654">
      <c r="A1654" s="3" t="inlineStr">
        <is>
          <t>Канада: рождаемость — прогнозы Статистики Канады и факт</t>
        </is>
      </c>
      <c r="B1654" s="3" t="inlineStr">
        <is>
          <t>CAN</t>
        </is>
      </c>
      <c r="C1654" s="3" t="inlineStr">
        <is>
          <t>StatCan 2024, средний</t>
        </is>
      </c>
      <c r="D1654" s="3" t="inlineStr">
        <is>
          <t>прогноз</t>
        </is>
      </c>
      <c r="E1654" s="3" t="n">
        <v>2033</v>
      </c>
      <c r="F1654" s="9" t="n">
        <v>1.23</v>
      </c>
      <c r="G1654" s="3" t="inlineStr">
        <is>
          <t>tfr</t>
        </is>
      </c>
      <c r="H1654" s="13" t="inlineStr">
        <is>
          <t>https://www150.statcan.gc.ca/n1/pub/91-620-x/91-620-x2024001-eng.htm</t>
        </is>
      </c>
    </row>
    <row r="1655">
      <c r="A1655" s="3" t="inlineStr">
        <is>
          <t>Канада: рождаемость — прогнозы Статистики Канады и факт</t>
        </is>
      </c>
      <c r="B1655" s="3" t="inlineStr">
        <is>
          <t>CAN</t>
        </is>
      </c>
      <c r="C1655" s="3" t="inlineStr">
        <is>
          <t>StatCan 2024, средний</t>
        </is>
      </c>
      <c r="D1655" s="3" t="inlineStr">
        <is>
          <t>прогноз</t>
        </is>
      </c>
      <c r="E1655" s="3" t="n">
        <v>2034</v>
      </c>
      <c r="F1655" s="9" t="n">
        <v>1.24</v>
      </c>
      <c r="G1655" s="3" t="inlineStr">
        <is>
          <t>tfr</t>
        </is>
      </c>
      <c r="H1655" s="13" t="inlineStr">
        <is>
          <t>https://www150.statcan.gc.ca/n1/pub/91-620-x/91-620-x2024001-eng.htm</t>
        </is>
      </c>
    </row>
    <row r="1656">
      <c r="A1656" s="3" t="inlineStr">
        <is>
          <t>Канада: рождаемость — прогнозы Статистики Канады и факт</t>
        </is>
      </c>
      <c r="B1656" s="3" t="inlineStr">
        <is>
          <t>CAN</t>
        </is>
      </c>
      <c r="C1656" s="3" t="inlineStr">
        <is>
          <t>StatCan 2024, средний</t>
        </is>
      </c>
      <c r="D1656" s="3" t="inlineStr">
        <is>
          <t>прогноз</t>
        </is>
      </c>
      <c r="E1656" s="3" t="n">
        <v>2035</v>
      </c>
      <c r="F1656" s="9" t="n">
        <v>1.25</v>
      </c>
      <c r="G1656" s="3" t="inlineStr">
        <is>
          <t>tfr</t>
        </is>
      </c>
      <c r="H1656" s="13" t="inlineStr">
        <is>
          <t>https://www150.statcan.gc.ca/n1/pub/91-620-x/91-620-x2024001-eng.htm</t>
        </is>
      </c>
    </row>
    <row r="1657">
      <c r="A1657" s="3" t="inlineStr">
        <is>
          <t>Канада: рождаемость — прогнозы Статистики Канады и факт</t>
        </is>
      </c>
      <c r="B1657" s="3" t="inlineStr">
        <is>
          <t>CAN</t>
        </is>
      </c>
      <c r="C1657" s="3" t="inlineStr">
        <is>
          <t>StatCan 2024, средний</t>
        </is>
      </c>
      <c r="D1657" s="3" t="inlineStr">
        <is>
          <t>прогноз</t>
        </is>
      </c>
      <c r="E1657" s="3" t="n">
        <v>2036</v>
      </c>
      <c r="F1657" s="9" t="n">
        <v>1.26</v>
      </c>
      <c r="G1657" s="3" t="inlineStr">
        <is>
          <t>tfr</t>
        </is>
      </c>
      <c r="H1657" s="13" t="inlineStr">
        <is>
          <t>https://www150.statcan.gc.ca/n1/pub/91-620-x/91-620-x2024001-eng.htm</t>
        </is>
      </c>
    </row>
    <row r="1658">
      <c r="A1658" s="3" t="inlineStr">
        <is>
          <t>Канада: рождаемость — прогнозы Статистики Канады и факт</t>
        </is>
      </c>
      <c r="B1658" s="3" t="inlineStr">
        <is>
          <t>CAN</t>
        </is>
      </c>
      <c r="C1658" s="3" t="inlineStr">
        <is>
          <t>StatCan 2024, средний</t>
        </is>
      </c>
      <c r="D1658" s="3" t="inlineStr">
        <is>
          <t>прогноз</t>
        </is>
      </c>
      <c r="E1658" s="3" t="n">
        <v>2037</v>
      </c>
      <c r="F1658" s="9" t="n">
        <v>1.27</v>
      </c>
      <c r="G1658" s="3" t="inlineStr">
        <is>
          <t>tfr</t>
        </is>
      </c>
      <c r="H1658" s="13" t="inlineStr">
        <is>
          <t>https://www150.statcan.gc.ca/n1/pub/91-620-x/91-620-x2024001-eng.htm</t>
        </is>
      </c>
    </row>
    <row r="1659">
      <c r="A1659" s="3" t="inlineStr">
        <is>
          <t>Канада: рождаемость — прогнозы Статистики Канады и факт</t>
        </is>
      </c>
      <c r="B1659" s="3" t="inlineStr">
        <is>
          <t>CAN</t>
        </is>
      </c>
      <c r="C1659" s="3" t="inlineStr">
        <is>
          <t>StatCan 2024, средний</t>
        </is>
      </c>
      <c r="D1659" s="3" t="inlineStr">
        <is>
          <t>прогноз</t>
        </is>
      </c>
      <c r="E1659" s="3" t="n">
        <v>2038</v>
      </c>
      <c r="F1659" s="9" t="n">
        <v>1.28</v>
      </c>
      <c r="G1659" s="3" t="inlineStr">
        <is>
          <t>tfr</t>
        </is>
      </c>
      <c r="H1659" s="13" t="inlineStr">
        <is>
          <t>https://www150.statcan.gc.ca/n1/pub/91-620-x/91-620-x2024001-eng.htm</t>
        </is>
      </c>
    </row>
    <row r="1660">
      <c r="A1660" s="3" t="inlineStr">
        <is>
          <t>Канада: рождаемость — прогнозы Статистики Канады и факт</t>
        </is>
      </c>
      <c r="B1660" s="3" t="inlineStr">
        <is>
          <t>CAN</t>
        </is>
      </c>
      <c r="C1660" s="3" t="inlineStr">
        <is>
          <t>StatCan 2024, средний</t>
        </is>
      </c>
      <c r="D1660" s="3" t="inlineStr">
        <is>
          <t>прогноз</t>
        </is>
      </c>
      <c r="E1660" s="3" t="n">
        <v>2039</v>
      </c>
      <c r="F1660" s="9" t="n">
        <v>1.29</v>
      </c>
      <c r="G1660" s="3" t="inlineStr">
        <is>
          <t>tfr</t>
        </is>
      </c>
      <c r="H1660" s="13" t="inlineStr">
        <is>
          <t>https://www150.statcan.gc.ca/n1/pub/91-620-x/91-620-x2024001-eng.htm</t>
        </is>
      </c>
    </row>
    <row r="1661">
      <c r="A1661" s="3" t="inlineStr">
        <is>
          <t>Канада: рождаемость — прогнозы Статистики Канады и факт</t>
        </is>
      </c>
      <c r="B1661" s="3" t="inlineStr">
        <is>
          <t>CAN</t>
        </is>
      </c>
      <c r="C1661" s="3" t="inlineStr">
        <is>
          <t>StatCan 2024, средний</t>
        </is>
      </c>
      <c r="D1661" s="3" t="inlineStr">
        <is>
          <t>прогноз</t>
        </is>
      </c>
      <c r="E1661" s="3" t="n">
        <v>2040</v>
      </c>
      <c r="F1661" s="9" t="n">
        <v>1.3</v>
      </c>
      <c r="G1661" s="3" t="inlineStr">
        <is>
          <t>tfr</t>
        </is>
      </c>
      <c r="H1661" s="13" t="inlineStr">
        <is>
          <t>https://www150.statcan.gc.ca/n1/pub/91-620-x/91-620-x2024001-eng.htm</t>
        </is>
      </c>
    </row>
    <row r="1662">
      <c r="A1662" s="3" t="inlineStr">
        <is>
          <t>Канада: рождаемость — прогнозы Статистики Канады и факт</t>
        </is>
      </c>
      <c r="B1662" s="3" t="inlineStr">
        <is>
          <t>CAN</t>
        </is>
      </c>
      <c r="C1662" s="3" t="inlineStr">
        <is>
          <t>StatCan 2024, средний</t>
        </is>
      </c>
      <c r="D1662" s="3" t="inlineStr">
        <is>
          <t>прогноз</t>
        </is>
      </c>
      <c r="E1662" s="3" t="n">
        <v>2041</v>
      </c>
      <c r="F1662" s="9" t="n">
        <v>1.32</v>
      </c>
      <c r="G1662" s="3" t="inlineStr">
        <is>
          <t>tfr</t>
        </is>
      </c>
      <c r="H1662" s="13" t="inlineStr">
        <is>
          <t>https://www150.statcan.gc.ca/n1/pub/91-620-x/91-620-x2024001-eng.htm</t>
        </is>
      </c>
    </row>
    <row r="1663">
      <c r="A1663" s="3" t="inlineStr">
        <is>
          <t>Канада: рождаемость — прогнозы Статистики Канады и факт</t>
        </is>
      </c>
      <c r="B1663" s="3" t="inlineStr">
        <is>
          <t>CAN</t>
        </is>
      </c>
      <c r="C1663" s="3" t="inlineStr">
        <is>
          <t>StatCan 2024, средний</t>
        </is>
      </c>
      <c r="D1663" s="3" t="inlineStr">
        <is>
          <t>прогноз</t>
        </is>
      </c>
      <c r="E1663" s="3" t="n">
        <v>2042</v>
      </c>
      <c r="F1663" s="9" t="n">
        <v>1.33</v>
      </c>
      <c r="G1663" s="3" t="inlineStr">
        <is>
          <t>tfr</t>
        </is>
      </c>
      <c r="H1663" s="13" t="inlineStr">
        <is>
          <t>https://www150.statcan.gc.ca/n1/pub/91-620-x/91-620-x2024001-eng.htm</t>
        </is>
      </c>
    </row>
    <row r="1664">
      <c r="A1664" s="3" t="inlineStr">
        <is>
          <t>Канада: рождаемость — прогнозы Статистики Канады и факт</t>
        </is>
      </c>
      <c r="B1664" s="3" t="inlineStr">
        <is>
          <t>CAN</t>
        </is>
      </c>
      <c r="C1664" s="3" t="inlineStr">
        <is>
          <t>StatCan 2024, средний</t>
        </is>
      </c>
      <c r="D1664" s="3" t="inlineStr">
        <is>
          <t>прогноз</t>
        </is>
      </c>
      <c r="E1664" s="3" t="n">
        <v>2043</v>
      </c>
      <c r="F1664" s="9" t="n">
        <v>1.34</v>
      </c>
      <c r="G1664" s="3" t="inlineStr">
        <is>
          <t>tfr</t>
        </is>
      </c>
      <c r="H1664" s="13" t="inlineStr">
        <is>
          <t>https://www150.statcan.gc.ca/n1/pub/91-620-x/91-620-x2024001-eng.htm</t>
        </is>
      </c>
    </row>
    <row r="1665">
      <c r="A1665" s="3" t="inlineStr">
        <is>
          <t>Канада: рождаемость — прогнозы Статистики Канады и факт</t>
        </is>
      </c>
      <c r="B1665" s="3" t="inlineStr">
        <is>
          <t>CAN</t>
        </is>
      </c>
      <c r="C1665" s="3" t="inlineStr">
        <is>
          <t>StatCan 2024, средний</t>
        </is>
      </c>
      <c r="D1665" s="3" t="inlineStr">
        <is>
          <t>прогноз</t>
        </is>
      </c>
      <c r="E1665" s="3" t="n">
        <v>2044</v>
      </c>
      <c r="F1665" s="9" t="n">
        <v>1.35</v>
      </c>
      <c r="G1665" s="3" t="inlineStr">
        <is>
          <t>tfr</t>
        </is>
      </c>
      <c r="H1665" s="13" t="inlineStr">
        <is>
          <t>https://www150.statcan.gc.ca/n1/pub/91-620-x/91-620-x2024001-eng.htm</t>
        </is>
      </c>
    </row>
    <row r="1666">
      <c r="A1666" s="3" t="inlineStr">
        <is>
          <t>Канада: рождаемость — прогнозы Статистики Канады и факт</t>
        </is>
      </c>
      <c r="B1666" s="3" t="inlineStr">
        <is>
          <t>CAN</t>
        </is>
      </c>
      <c r="C1666" s="3" t="inlineStr">
        <is>
          <t>StatCan 2024, средний</t>
        </is>
      </c>
      <c r="D1666" s="3" t="inlineStr">
        <is>
          <t>прогноз</t>
        </is>
      </c>
      <c r="E1666" s="3" t="n">
        <v>2045</v>
      </c>
      <c r="F1666" s="9" t="n">
        <v>1.36</v>
      </c>
      <c r="G1666" s="3" t="inlineStr">
        <is>
          <t>tfr</t>
        </is>
      </c>
      <c r="H1666" s="13" t="inlineStr">
        <is>
          <t>https://www150.statcan.gc.ca/n1/pub/91-620-x/91-620-x2024001-eng.htm</t>
        </is>
      </c>
    </row>
    <row r="1667">
      <c r="A1667" s="3" t="inlineStr">
        <is>
          <t>Канада: рождаемость — прогнозы Статистики Канады и факт</t>
        </is>
      </c>
      <c r="B1667" s="3" t="inlineStr">
        <is>
          <t>CAN</t>
        </is>
      </c>
      <c r="C1667" s="3" t="inlineStr">
        <is>
          <t>StatCan 2024, средний</t>
        </is>
      </c>
      <c r="D1667" s="3" t="inlineStr">
        <is>
          <t>прогноз</t>
        </is>
      </c>
      <c r="E1667" s="3" t="n">
        <v>2046</v>
      </c>
      <c r="F1667" s="9" t="n">
        <v>1.36</v>
      </c>
      <c r="G1667" s="3" t="inlineStr">
        <is>
          <t>tfr</t>
        </is>
      </c>
      <c r="H1667" s="13" t="inlineStr">
        <is>
          <t>https://www150.statcan.gc.ca/n1/pub/91-620-x/91-620-x2024001-eng.htm</t>
        </is>
      </c>
    </row>
    <row r="1668">
      <c r="A1668" s="3" t="inlineStr">
        <is>
          <t>Канада: рождаемость — прогнозы Статистики Канады и факт</t>
        </is>
      </c>
      <c r="B1668" s="3" t="inlineStr">
        <is>
          <t>CAN</t>
        </is>
      </c>
      <c r="C1668" s="3" t="inlineStr">
        <is>
          <t>StatCan 2024, средний</t>
        </is>
      </c>
      <c r="D1668" s="3" t="inlineStr">
        <is>
          <t>прогноз</t>
        </is>
      </c>
      <c r="E1668" s="3" t="n">
        <v>2047</v>
      </c>
      <c r="F1668" s="9" t="n">
        <v>1.37</v>
      </c>
      <c r="G1668" s="3" t="inlineStr">
        <is>
          <t>tfr</t>
        </is>
      </c>
      <c r="H1668" s="13" t="inlineStr">
        <is>
          <t>https://www150.statcan.gc.ca/n1/pub/91-620-x/91-620-x2024001-eng.htm</t>
        </is>
      </c>
    </row>
    <row r="1669">
      <c r="A1669" s="3" t="inlineStr">
        <is>
          <t>Канада: рождаемость — прогнозы Статистики Канады и факт</t>
        </is>
      </c>
      <c r="B1669" s="3" t="inlineStr">
        <is>
          <t>CAN</t>
        </is>
      </c>
      <c r="C1669" s="3" t="inlineStr">
        <is>
          <t>StatCan 2024, средний</t>
        </is>
      </c>
      <c r="D1669" s="3" t="inlineStr">
        <is>
          <t>прогноз</t>
        </is>
      </c>
      <c r="E1669" s="3" t="n">
        <v>2048</v>
      </c>
      <c r="F1669" s="9" t="n">
        <v>1.37</v>
      </c>
      <c r="G1669" s="3" t="inlineStr">
        <is>
          <t>tfr</t>
        </is>
      </c>
      <c r="H1669" s="13" t="inlineStr">
        <is>
          <t>https://www150.statcan.gc.ca/n1/pub/91-620-x/91-620-x2024001-eng.htm</t>
        </is>
      </c>
    </row>
    <row r="1670">
      <c r="A1670" s="3" t="inlineStr">
        <is>
          <t>Канада: рождаемость — прогнозы Статистики Канады и факт</t>
        </is>
      </c>
      <c r="B1670" s="3" t="inlineStr">
        <is>
          <t>CAN</t>
        </is>
      </c>
      <c r="C1670" s="3" t="inlineStr">
        <is>
          <t>StatCan 2026, средний</t>
        </is>
      </c>
      <c r="D1670" s="3" t="inlineStr">
        <is>
          <t>прогноз</t>
        </is>
      </c>
      <c r="E1670" s="3" t="n">
        <v>2026</v>
      </c>
      <c r="F1670" s="9" t="n">
        <v>1.27</v>
      </c>
      <c r="G1670" s="3" t="inlineStr">
        <is>
          <t>tfr</t>
        </is>
      </c>
      <c r="H1670" s="13" t="inlineStr">
        <is>
          <t>https://www150.statcan.gc.ca/n1/pub/17-20-0003/172000032026002-eng.htm</t>
        </is>
      </c>
    </row>
    <row r="1671">
      <c r="A1671" s="3" t="inlineStr">
        <is>
          <t>Канада: рождаемость — прогнозы Статистики Канады и факт</t>
        </is>
      </c>
      <c r="B1671" s="3" t="inlineStr">
        <is>
          <t>CAN</t>
        </is>
      </c>
      <c r="C1671" s="3" t="inlineStr">
        <is>
          <t>StatCan 2026, средний</t>
        </is>
      </c>
      <c r="D1671" s="3" t="inlineStr">
        <is>
          <t>прогноз</t>
        </is>
      </c>
      <c r="E1671" s="3" t="n">
        <v>2027</v>
      </c>
      <c r="F1671" s="9" t="n">
        <v>1.26</v>
      </c>
      <c r="G1671" s="3" t="inlineStr">
        <is>
          <t>tfr</t>
        </is>
      </c>
      <c r="H1671" s="13" t="inlineStr">
        <is>
          <t>https://www150.statcan.gc.ca/n1/pub/17-20-0003/172000032026002-eng.htm</t>
        </is>
      </c>
    </row>
    <row r="1672">
      <c r="A1672" s="3" t="inlineStr">
        <is>
          <t>Канада: рождаемость — прогнозы Статистики Канады и факт</t>
        </is>
      </c>
      <c r="B1672" s="3" t="inlineStr">
        <is>
          <t>CAN</t>
        </is>
      </c>
      <c r="C1672" s="3" t="inlineStr">
        <is>
          <t>StatCan 2026, средний</t>
        </is>
      </c>
      <c r="D1672" s="3" t="inlineStr">
        <is>
          <t>прогноз</t>
        </is>
      </c>
      <c r="E1672" s="3" t="n">
        <v>2028</v>
      </c>
      <c r="F1672" s="9" t="n">
        <v>1.25</v>
      </c>
      <c r="G1672" s="3" t="inlineStr">
        <is>
          <t>tfr</t>
        </is>
      </c>
      <c r="H1672" s="13" t="inlineStr">
        <is>
          <t>https://www150.statcan.gc.ca/n1/pub/17-20-0003/172000032026002-eng.htm</t>
        </is>
      </c>
    </row>
    <row r="1673">
      <c r="A1673" s="3" t="inlineStr">
        <is>
          <t>Канада: рождаемость — прогнозы Статистики Канады и факт</t>
        </is>
      </c>
      <c r="B1673" s="3" t="inlineStr">
        <is>
          <t>CAN</t>
        </is>
      </c>
      <c r="C1673" s="3" t="inlineStr">
        <is>
          <t>StatCan 2026, средний</t>
        </is>
      </c>
      <c r="D1673" s="3" t="inlineStr">
        <is>
          <t>прогноз</t>
        </is>
      </c>
      <c r="E1673" s="3" t="n">
        <v>2029</v>
      </c>
      <c r="F1673" s="9" t="n">
        <v>1.24</v>
      </c>
      <c r="G1673" s="3" t="inlineStr">
        <is>
          <t>tfr</t>
        </is>
      </c>
      <c r="H1673" s="13" t="inlineStr">
        <is>
          <t>https://www150.statcan.gc.ca/n1/pub/17-20-0003/172000032026002-eng.htm</t>
        </is>
      </c>
    </row>
    <row r="1674">
      <c r="A1674" s="3" t="inlineStr">
        <is>
          <t>Канада: рождаемость — прогнозы Статистики Канады и факт</t>
        </is>
      </c>
      <c r="B1674" s="3" t="inlineStr">
        <is>
          <t>CAN</t>
        </is>
      </c>
      <c r="C1674" s="3" t="inlineStr">
        <is>
          <t>StatCan 2026, средний</t>
        </is>
      </c>
      <c r="D1674" s="3" t="inlineStr">
        <is>
          <t>прогноз</t>
        </is>
      </c>
      <c r="E1674" s="3" t="n">
        <v>2030</v>
      </c>
      <c r="F1674" s="9" t="n">
        <v>1.24</v>
      </c>
      <c r="G1674" s="3" t="inlineStr">
        <is>
          <t>tfr</t>
        </is>
      </c>
      <c r="H1674" s="13" t="inlineStr">
        <is>
          <t>https://www150.statcan.gc.ca/n1/pub/17-20-0003/172000032026002-eng.htm</t>
        </is>
      </c>
    </row>
    <row r="1675">
      <c r="A1675" s="3" t="inlineStr">
        <is>
          <t>Канада: рождаемость — прогнозы Статистики Канады и факт</t>
        </is>
      </c>
      <c r="B1675" s="3" t="inlineStr">
        <is>
          <t>CAN</t>
        </is>
      </c>
      <c r="C1675" s="3" t="inlineStr">
        <is>
          <t>StatCan 2026, средний</t>
        </is>
      </c>
      <c r="D1675" s="3" t="inlineStr">
        <is>
          <t>прогноз</t>
        </is>
      </c>
      <c r="E1675" s="3" t="n">
        <v>2031</v>
      </c>
      <c r="F1675" s="9" t="n">
        <v>1.23</v>
      </c>
      <c r="G1675" s="3" t="inlineStr">
        <is>
          <t>tfr</t>
        </is>
      </c>
      <c r="H1675" s="13" t="inlineStr">
        <is>
          <t>https://www150.statcan.gc.ca/n1/pub/17-20-0003/172000032026002-eng.htm</t>
        </is>
      </c>
    </row>
    <row r="1676">
      <c r="A1676" s="3" t="inlineStr">
        <is>
          <t>Канада: рождаемость — прогнозы Статистики Канады и факт</t>
        </is>
      </c>
      <c r="B1676" s="3" t="inlineStr">
        <is>
          <t>CAN</t>
        </is>
      </c>
      <c r="C1676" s="3" t="inlineStr">
        <is>
          <t>StatCan 2026, средний</t>
        </is>
      </c>
      <c r="D1676" s="3" t="inlineStr">
        <is>
          <t>прогноз</t>
        </is>
      </c>
      <c r="E1676" s="3" t="n">
        <v>2032</v>
      </c>
      <c r="F1676" s="9" t="n">
        <v>1.23</v>
      </c>
      <c r="G1676" s="3" t="inlineStr">
        <is>
          <t>tfr</t>
        </is>
      </c>
      <c r="H1676" s="13" t="inlineStr">
        <is>
          <t>https://www150.statcan.gc.ca/n1/pub/17-20-0003/172000032026002-eng.htm</t>
        </is>
      </c>
    </row>
    <row r="1677">
      <c r="A1677" s="3" t="inlineStr">
        <is>
          <t>Канада: рождаемость — прогнозы Статистики Канады и факт</t>
        </is>
      </c>
      <c r="B1677" s="3" t="inlineStr">
        <is>
          <t>CAN</t>
        </is>
      </c>
      <c r="C1677" s="3" t="inlineStr">
        <is>
          <t>StatCan 2026, средний</t>
        </is>
      </c>
      <c r="D1677" s="3" t="inlineStr">
        <is>
          <t>прогноз</t>
        </is>
      </c>
      <c r="E1677" s="3" t="n">
        <v>2033</v>
      </c>
      <c r="F1677" s="9" t="n">
        <v>1.23</v>
      </c>
      <c r="G1677" s="3" t="inlineStr">
        <is>
          <t>tfr</t>
        </is>
      </c>
      <c r="H1677" s="13" t="inlineStr">
        <is>
          <t>https://www150.statcan.gc.ca/n1/pub/17-20-0003/172000032026002-eng.htm</t>
        </is>
      </c>
    </row>
    <row r="1678">
      <c r="A1678" s="3" t="inlineStr">
        <is>
          <t>Канада: рождаемость — прогнозы Статистики Канады и факт</t>
        </is>
      </c>
      <c r="B1678" s="3" t="inlineStr">
        <is>
          <t>CAN</t>
        </is>
      </c>
      <c r="C1678" s="3" t="inlineStr">
        <is>
          <t>StatCan 2026, средний</t>
        </is>
      </c>
      <c r="D1678" s="3" t="inlineStr">
        <is>
          <t>прогноз</t>
        </is>
      </c>
      <c r="E1678" s="3" t="n">
        <v>2034</v>
      </c>
      <c r="F1678" s="9" t="n">
        <v>1.23</v>
      </c>
      <c r="G1678" s="3" t="inlineStr">
        <is>
          <t>tfr</t>
        </is>
      </c>
      <c r="H1678" s="13" t="inlineStr">
        <is>
          <t>https://www150.statcan.gc.ca/n1/pub/17-20-0003/172000032026002-eng.htm</t>
        </is>
      </c>
    </row>
    <row r="1679">
      <c r="A1679" s="3" t="inlineStr">
        <is>
          <t>Канада: рождаемость — прогнозы Статистики Канады и факт</t>
        </is>
      </c>
      <c r="B1679" s="3" t="inlineStr">
        <is>
          <t>CAN</t>
        </is>
      </c>
      <c r="C1679" s="3" t="inlineStr">
        <is>
          <t>StatCan 2026, средний</t>
        </is>
      </c>
      <c r="D1679" s="3" t="inlineStr">
        <is>
          <t>прогноз</t>
        </is>
      </c>
      <c r="E1679" s="3" t="n">
        <v>2035</v>
      </c>
      <c r="F1679" s="9" t="n">
        <v>1.24</v>
      </c>
      <c r="G1679" s="3" t="inlineStr">
        <is>
          <t>tfr</t>
        </is>
      </c>
      <c r="H1679" s="13" t="inlineStr">
        <is>
          <t>https://www150.statcan.gc.ca/n1/pub/17-20-0003/172000032026002-eng.htm</t>
        </is>
      </c>
    </row>
    <row r="1680">
      <c r="A1680" s="3" t="inlineStr">
        <is>
          <t>Канада: рождаемость — прогнозы Статистики Канады и факт</t>
        </is>
      </c>
      <c r="B1680" s="3" t="inlineStr">
        <is>
          <t>CAN</t>
        </is>
      </c>
      <c r="C1680" s="3" t="inlineStr">
        <is>
          <t>StatCan 2026, средний</t>
        </is>
      </c>
      <c r="D1680" s="3" t="inlineStr">
        <is>
          <t>прогноз</t>
        </is>
      </c>
      <c r="E1680" s="3" t="n">
        <v>2036</v>
      </c>
      <c r="F1680" s="9" t="n">
        <v>1.24</v>
      </c>
      <c r="G1680" s="3" t="inlineStr">
        <is>
          <t>tfr</t>
        </is>
      </c>
      <c r="H1680" s="13" t="inlineStr">
        <is>
          <t>https://www150.statcan.gc.ca/n1/pub/17-20-0003/172000032026002-eng.htm</t>
        </is>
      </c>
    </row>
    <row r="1681">
      <c r="A1681" s="3" t="inlineStr">
        <is>
          <t>Канада: рождаемость — прогнозы Статистики Канады и факт</t>
        </is>
      </c>
      <c r="B1681" s="3" t="inlineStr">
        <is>
          <t>CAN</t>
        </is>
      </c>
      <c r="C1681" s="3" t="inlineStr">
        <is>
          <t>StatCan 2026, средний</t>
        </is>
      </c>
      <c r="D1681" s="3" t="inlineStr">
        <is>
          <t>прогноз</t>
        </is>
      </c>
      <c r="E1681" s="3" t="n">
        <v>2037</v>
      </c>
      <c r="F1681" s="9" t="n">
        <v>1.24</v>
      </c>
      <c r="G1681" s="3" t="inlineStr">
        <is>
          <t>tfr</t>
        </is>
      </c>
      <c r="H1681" s="13" t="inlineStr">
        <is>
          <t>https://www150.statcan.gc.ca/n1/pub/17-20-0003/172000032026002-eng.htm</t>
        </is>
      </c>
    </row>
    <row r="1682">
      <c r="A1682" s="3" t="inlineStr">
        <is>
          <t>Канада: рождаемость — прогнозы Статистики Канады и факт</t>
        </is>
      </c>
      <c r="B1682" s="3" t="inlineStr">
        <is>
          <t>CAN</t>
        </is>
      </c>
      <c r="C1682" s="3" t="inlineStr">
        <is>
          <t>StatCan 2026, средний</t>
        </is>
      </c>
      <c r="D1682" s="3" t="inlineStr">
        <is>
          <t>прогноз</t>
        </is>
      </c>
      <c r="E1682" s="3" t="n">
        <v>2038</v>
      </c>
      <c r="F1682" s="9" t="n">
        <v>1.25</v>
      </c>
      <c r="G1682" s="3" t="inlineStr">
        <is>
          <t>tfr</t>
        </is>
      </c>
      <c r="H1682" s="13" t="inlineStr">
        <is>
          <t>https://www150.statcan.gc.ca/n1/pub/17-20-0003/172000032026002-eng.htm</t>
        </is>
      </c>
    </row>
    <row r="1683">
      <c r="A1683" s="3" t="inlineStr">
        <is>
          <t>Канада: рождаемость — прогнозы Статистики Канады и факт</t>
        </is>
      </c>
      <c r="B1683" s="3" t="inlineStr">
        <is>
          <t>CAN</t>
        </is>
      </c>
      <c r="C1683" s="3" t="inlineStr">
        <is>
          <t>StatCan 2026, средний</t>
        </is>
      </c>
      <c r="D1683" s="3" t="inlineStr">
        <is>
          <t>прогноз</t>
        </is>
      </c>
      <c r="E1683" s="3" t="n">
        <v>2039</v>
      </c>
      <c r="F1683" s="9" t="n">
        <v>1.26</v>
      </c>
      <c r="G1683" s="3" t="inlineStr">
        <is>
          <t>tfr</t>
        </is>
      </c>
      <c r="H1683" s="13" t="inlineStr">
        <is>
          <t>https://www150.statcan.gc.ca/n1/pub/17-20-0003/172000032026002-eng.htm</t>
        </is>
      </c>
    </row>
    <row r="1684">
      <c r="A1684" s="3" t="inlineStr">
        <is>
          <t>Канада: рождаемость — прогнозы Статистики Канады и факт</t>
        </is>
      </c>
      <c r="B1684" s="3" t="inlineStr">
        <is>
          <t>CAN</t>
        </is>
      </c>
      <c r="C1684" s="3" t="inlineStr">
        <is>
          <t>StatCan 2026, средний</t>
        </is>
      </c>
      <c r="D1684" s="3" t="inlineStr">
        <is>
          <t>прогноз</t>
        </is>
      </c>
      <c r="E1684" s="3" t="n">
        <v>2040</v>
      </c>
      <c r="F1684" s="9" t="n">
        <v>1.26</v>
      </c>
      <c r="G1684" s="3" t="inlineStr">
        <is>
          <t>tfr</t>
        </is>
      </c>
      <c r="H1684" s="13" t="inlineStr">
        <is>
          <t>https://www150.statcan.gc.ca/n1/pub/17-20-0003/172000032026002-eng.htm</t>
        </is>
      </c>
    </row>
    <row r="1685">
      <c r="A1685" s="3" t="inlineStr">
        <is>
          <t>Канада: рождаемость — прогнозы Статистики Канады и факт</t>
        </is>
      </c>
      <c r="B1685" s="3" t="inlineStr">
        <is>
          <t>CAN</t>
        </is>
      </c>
      <c r="C1685" s="3" t="inlineStr">
        <is>
          <t>StatCan 2026, средний</t>
        </is>
      </c>
      <c r="D1685" s="3" t="inlineStr">
        <is>
          <t>прогноз</t>
        </is>
      </c>
      <c r="E1685" s="3" t="n">
        <v>2041</v>
      </c>
      <c r="F1685" s="9" t="n">
        <v>1.27</v>
      </c>
      <c r="G1685" s="3" t="inlineStr">
        <is>
          <t>tfr</t>
        </is>
      </c>
      <c r="H1685" s="13" t="inlineStr">
        <is>
          <t>https://www150.statcan.gc.ca/n1/pub/17-20-0003/172000032026002-eng.htm</t>
        </is>
      </c>
    </row>
    <row r="1686">
      <c r="A1686" s="3" t="inlineStr">
        <is>
          <t>Канада: рождаемость — прогнозы Статистики Канады и факт</t>
        </is>
      </c>
      <c r="B1686" s="3" t="inlineStr">
        <is>
          <t>CAN</t>
        </is>
      </c>
      <c r="C1686" s="3" t="inlineStr">
        <is>
          <t>StatCan 2026, средний</t>
        </is>
      </c>
      <c r="D1686" s="3" t="inlineStr">
        <is>
          <t>прогноз</t>
        </is>
      </c>
      <c r="E1686" s="3" t="n">
        <v>2042</v>
      </c>
      <c r="F1686" s="9" t="n">
        <v>1.28</v>
      </c>
      <c r="G1686" s="3" t="inlineStr">
        <is>
          <t>tfr</t>
        </is>
      </c>
      <c r="H1686" s="13" t="inlineStr">
        <is>
          <t>https://www150.statcan.gc.ca/n1/pub/17-20-0003/172000032026002-eng.htm</t>
        </is>
      </c>
    </row>
    <row r="1687">
      <c r="A1687" s="3" t="inlineStr">
        <is>
          <t>Канада: рождаемость — прогнозы Статистики Канады и факт</t>
        </is>
      </c>
      <c r="B1687" s="3" t="inlineStr">
        <is>
          <t>CAN</t>
        </is>
      </c>
      <c r="C1687" s="3" t="inlineStr">
        <is>
          <t>StatCan 2026, средний</t>
        </is>
      </c>
      <c r="D1687" s="3" t="inlineStr">
        <is>
          <t>прогноз</t>
        </is>
      </c>
      <c r="E1687" s="3" t="n">
        <v>2043</v>
      </c>
      <c r="F1687" s="9" t="n">
        <v>1.29</v>
      </c>
      <c r="G1687" s="3" t="inlineStr">
        <is>
          <t>tfr</t>
        </is>
      </c>
      <c r="H1687" s="13" t="inlineStr">
        <is>
          <t>https://www150.statcan.gc.ca/n1/pub/17-20-0003/172000032026002-eng.htm</t>
        </is>
      </c>
    </row>
    <row r="1688">
      <c r="A1688" s="3" t="inlineStr">
        <is>
          <t>Канада: рождаемость — прогнозы Статистики Канады и факт</t>
        </is>
      </c>
      <c r="B1688" s="3" t="inlineStr">
        <is>
          <t>CAN</t>
        </is>
      </c>
      <c r="C1688" s="3" t="inlineStr">
        <is>
          <t>StatCan 2026, средний</t>
        </is>
      </c>
      <c r="D1688" s="3" t="inlineStr">
        <is>
          <t>прогноз</t>
        </is>
      </c>
      <c r="E1688" s="3" t="n">
        <v>2044</v>
      </c>
      <c r="F1688" s="9" t="n">
        <v>1.29</v>
      </c>
      <c r="G1688" s="3" t="inlineStr">
        <is>
          <t>tfr</t>
        </is>
      </c>
      <c r="H1688" s="13" t="inlineStr">
        <is>
          <t>https://www150.statcan.gc.ca/n1/pub/17-20-0003/172000032026002-eng.htm</t>
        </is>
      </c>
    </row>
    <row r="1689">
      <c r="A1689" s="3" t="inlineStr">
        <is>
          <t>Канада: рождаемость — прогнозы Статистики Канады и факт</t>
        </is>
      </c>
      <c r="B1689" s="3" t="inlineStr">
        <is>
          <t>CAN</t>
        </is>
      </c>
      <c r="C1689" s="3" t="inlineStr">
        <is>
          <t>StatCan 2026, средний</t>
        </is>
      </c>
      <c r="D1689" s="3" t="inlineStr">
        <is>
          <t>прогноз</t>
        </is>
      </c>
      <c r="E1689" s="3" t="n">
        <v>2045</v>
      </c>
      <c r="F1689" s="9" t="n">
        <v>1.3</v>
      </c>
      <c r="G1689" s="3" t="inlineStr">
        <is>
          <t>tfr</t>
        </is>
      </c>
      <c r="H1689" s="13" t="inlineStr">
        <is>
          <t>https://www150.statcan.gc.ca/n1/pub/17-20-0003/172000032026002-eng.htm</t>
        </is>
      </c>
    </row>
    <row r="1690">
      <c r="A1690" s="3" t="inlineStr">
        <is>
          <t>Канада: рождаемость — прогнозы Статистики Канады и факт</t>
        </is>
      </c>
      <c r="B1690" s="3" t="inlineStr">
        <is>
          <t>CAN</t>
        </is>
      </c>
      <c r="C1690" s="3" t="inlineStr">
        <is>
          <t>StatCan 2026, средний</t>
        </is>
      </c>
      <c r="D1690" s="3" t="inlineStr">
        <is>
          <t>прогноз</t>
        </is>
      </c>
      <c r="E1690" s="3" t="n">
        <v>2046</v>
      </c>
      <c r="F1690" s="9" t="n">
        <v>1.31</v>
      </c>
      <c r="G1690" s="3" t="inlineStr">
        <is>
          <t>tfr</t>
        </is>
      </c>
      <c r="H1690" s="13" t="inlineStr">
        <is>
          <t>https://www150.statcan.gc.ca/n1/pub/17-20-0003/172000032026002-eng.htm</t>
        </is>
      </c>
    </row>
    <row r="1691">
      <c r="A1691" s="3" t="inlineStr">
        <is>
          <t>Канада: рождаемость — прогнозы Статистики Канады и факт</t>
        </is>
      </c>
      <c r="B1691" s="3" t="inlineStr">
        <is>
          <t>CAN</t>
        </is>
      </c>
      <c r="C1691" s="3" t="inlineStr">
        <is>
          <t>StatCan 2026, средний</t>
        </is>
      </c>
      <c r="D1691" s="3" t="inlineStr">
        <is>
          <t>прогноз</t>
        </is>
      </c>
      <c r="E1691" s="3" t="n">
        <v>2047</v>
      </c>
      <c r="F1691" s="9" t="n">
        <v>1.31</v>
      </c>
      <c r="G1691" s="3" t="inlineStr">
        <is>
          <t>tfr</t>
        </is>
      </c>
      <c r="H1691" s="13" t="inlineStr">
        <is>
          <t>https://www150.statcan.gc.ca/n1/pub/17-20-0003/172000032026002-eng.htm</t>
        </is>
      </c>
    </row>
    <row r="1692">
      <c r="A1692" s="3" t="inlineStr">
        <is>
          <t>Канада: рождаемость — прогнозы Статистики Канады и факт</t>
        </is>
      </c>
      <c r="B1692" s="3" t="inlineStr">
        <is>
          <t>CAN</t>
        </is>
      </c>
      <c r="C1692" s="3" t="inlineStr">
        <is>
          <t>StatCan 2026, средний</t>
        </is>
      </c>
      <c r="D1692" s="3" t="inlineStr">
        <is>
          <t>прогноз</t>
        </is>
      </c>
      <c r="E1692" s="3" t="n">
        <v>2048</v>
      </c>
      <c r="F1692" s="9" t="n">
        <v>1.31</v>
      </c>
      <c r="G1692" s="3" t="inlineStr">
        <is>
          <t>tfr</t>
        </is>
      </c>
      <c r="H1692" s="13" t="inlineStr">
        <is>
          <t>https://www150.statcan.gc.ca/n1/pub/17-20-0003/172000032026002-eng.htm</t>
        </is>
      </c>
    </row>
    <row r="1693">
      <c r="A1693" s="3" t="inlineStr">
        <is>
          <t>Канада: рождаемость — прогнозы Статистики Канады и факт</t>
        </is>
      </c>
      <c r="B1693" s="3" t="inlineStr">
        <is>
          <t>CAN</t>
        </is>
      </c>
      <c r="C1693" s="3" t="inlineStr">
        <is>
          <t>StatCan 2026, средний</t>
        </is>
      </c>
      <c r="D1693" s="3" t="inlineStr">
        <is>
          <t>прогноз</t>
        </is>
      </c>
      <c r="E1693" s="3" t="n">
        <v>2049</v>
      </c>
      <c r="F1693" s="9" t="n">
        <v>1.32</v>
      </c>
      <c r="G1693" s="3" t="inlineStr">
        <is>
          <t>tfr</t>
        </is>
      </c>
      <c r="H1693" s="13" t="inlineStr">
        <is>
          <t>https://www150.statcan.gc.ca/n1/pub/17-20-0003/172000032026002-eng.htm</t>
        </is>
      </c>
    </row>
    <row r="1694">
      <c r="A1694" s="3" t="inlineStr">
        <is>
          <t>Канада: рождаемость — прогнозы Статистики Канады и факт</t>
        </is>
      </c>
      <c r="B1694" s="3" t="inlineStr">
        <is>
          <t>CAN</t>
        </is>
      </c>
      <c r="C1694" s="3" t="inlineStr">
        <is>
          <t>StatCan 2026, средний</t>
        </is>
      </c>
      <c r="D1694" s="3" t="inlineStr">
        <is>
          <t>прогноз</t>
        </is>
      </c>
      <c r="E1694" s="3" t="n">
        <v>2050</v>
      </c>
      <c r="F1694" s="9" t="n">
        <v>1.32</v>
      </c>
      <c r="G1694" s="3" t="inlineStr">
        <is>
          <t>tfr</t>
        </is>
      </c>
      <c r="H1694" s="13" t="inlineStr">
        <is>
          <t>https://www150.statcan.gc.ca/n1/pub/17-20-0003/172000032026002-eng.htm</t>
        </is>
      </c>
    </row>
    <row r="1695">
      <c r="A1695" s="3" t="inlineStr">
        <is>
          <t>Австралия: рождаемость в межпоколенческих отчётах Казначейства</t>
        </is>
      </c>
      <c r="B1695" s="3" t="inlineStr">
        <is>
          <t>AUS</t>
        </is>
      </c>
      <c r="C1695" s="3" t="inlineStr">
        <is>
          <t>Факт (фин. год)</t>
        </is>
      </c>
      <c r="D1695" s="3" t="inlineStr">
        <is>
          <t>факт</t>
        </is>
      </c>
      <c r="E1695" s="3" t="n">
        <v>2008</v>
      </c>
      <c r="F1695" s="9" t="n">
        <v>2</v>
      </c>
      <c r="G1695" s="3" t="inlineStr">
        <is>
          <t>tfr</t>
        </is>
      </c>
      <c r="H1695" s="13" t="inlineStr">
        <is>
          <t>https://treasury.gov.au/sites/default/files/2026-09/p2026-797917-chart.zip</t>
        </is>
      </c>
    </row>
    <row r="1696">
      <c r="A1696" s="3" t="inlineStr">
        <is>
          <t>Австралия: рождаемость в межпоколенческих отчётах Казначейства</t>
        </is>
      </c>
      <c r="B1696" s="3" t="inlineStr">
        <is>
          <t>AUS</t>
        </is>
      </c>
      <c r="C1696" s="3" t="inlineStr">
        <is>
          <t>Факт (фин. год)</t>
        </is>
      </c>
      <c r="D1696" s="3" t="inlineStr">
        <is>
          <t>факт</t>
        </is>
      </c>
      <c r="E1696" s="3" t="n">
        <v>2009</v>
      </c>
      <c r="F1696" s="9" t="n">
        <v>1.98</v>
      </c>
      <c r="G1696" s="3" t="inlineStr">
        <is>
          <t>tfr</t>
        </is>
      </c>
      <c r="H1696" s="13" t="inlineStr">
        <is>
          <t>https://treasury.gov.au/sites/default/files/2026-09/p2026-797917-chart.zip</t>
        </is>
      </c>
    </row>
    <row r="1697">
      <c r="A1697" s="3" t="inlineStr">
        <is>
          <t>Австралия: рождаемость в межпоколенческих отчётах Казначейства</t>
        </is>
      </c>
      <c r="B1697" s="3" t="inlineStr">
        <is>
          <t>AUS</t>
        </is>
      </c>
      <c r="C1697" s="3" t="inlineStr">
        <is>
          <t>Факт (фин. год)</t>
        </is>
      </c>
      <c r="D1697" s="3" t="inlineStr">
        <is>
          <t>факт</t>
        </is>
      </c>
      <c r="E1697" s="3" t="n">
        <v>2010</v>
      </c>
      <c r="F1697" s="9" t="n">
        <v>1.97</v>
      </c>
      <c r="G1697" s="3" t="inlineStr">
        <is>
          <t>tfr</t>
        </is>
      </c>
      <c r="H1697" s="13" t="inlineStr">
        <is>
          <t>https://treasury.gov.au/sites/default/files/2026-09/p2026-797917-chart.zip</t>
        </is>
      </c>
    </row>
    <row r="1698">
      <c r="A1698" s="3" t="inlineStr">
        <is>
          <t>Австралия: рождаемость в межпоколенческих отчётах Казначейства</t>
        </is>
      </c>
      <c r="B1698" s="3" t="inlineStr">
        <is>
          <t>AUS</t>
        </is>
      </c>
      <c r="C1698" s="3" t="inlineStr">
        <is>
          <t>Факт (фин. год)</t>
        </is>
      </c>
      <c r="D1698" s="3" t="inlineStr">
        <is>
          <t>факт</t>
        </is>
      </c>
      <c r="E1698" s="3" t="n">
        <v>2011</v>
      </c>
      <c r="F1698" s="9" t="n">
        <v>1.93</v>
      </c>
      <c r="G1698" s="3" t="inlineStr">
        <is>
          <t>tfr</t>
        </is>
      </c>
      <c r="H1698" s="13" t="inlineStr">
        <is>
          <t>https://treasury.gov.au/sites/default/files/2026-09/p2026-797917-chart.zip</t>
        </is>
      </c>
    </row>
    <row r="1699">
      <c r="A1699" s="3" t="inlineStr">
        <is>
          <t>Австралия: рождаемость в межпоколенческих отчётах Казначейства</t>
        </is>
      </c>
      <c r="B1699" s="3" t="inlineStr">
        <is>
          <t>AUS</t>
        </is>
      </c>
      <c r="C1699" s="3" t="inlineStr">
        <is>
          <t>Факт (фин. год)</t>
        </is>
      </c>
      <c r="D1699" s="3" t="inlineStr">
        <is>
          <t>факт</t>
        </is>
      </c>
      <c r="E1699" s="3" t="n">
        <v>2012</v>
      </c>
      <c r="F1699" s="9" t="n">
        <v>1.93</v>
      </c>
      <c r="G1699" s="3" t="inlineStr">
        <is>
          <t>tfr</t>
        </is>
      </c>
      <c r="H1699" s="13" t="inlineStr">
        <is>
          <t>https://treasury.gov.au/sites/default/files/2026-09/p2026-797917-chart.zip</t>
        </is>
      </c>
    </row>
    <row r="1700">
      <c r="A1700" s="3" t="inlineStr">
        <is>
          <t>Австралия: рождаемость в межпоколенческих отчётах Казначейства</t>
        </is>
      </c>
      <c r="B1700" s="3" t="inlineStr">
        <is>
          <t>AUS</t>
        </is>
      </c>
      <c r="C1700" s="3" t="inlineStr">
        <is>
          <t>Факт (фин. год)</t>
        </is>
      </c>
      <c r="D1700" s="3" t="inlineStr">
        <is>
          <t>факт</t>
        </is>
      </c>
      <c r="E1700" s="3" t="n">
        <v>2013</v>
      </c>
      <c r="F1700" s="9" t="n">
        <v>1.92</v>
      </c>
      <c r="G1700" s="3" t="inlineStr">
        <is>
          <t>tfr</t>
        </is>
      </c>
      <c r="H1700" s="13" t="inlineStr">
        <is>
          <t>https://treasury.gov.au/sites/default/files/2026-09/p2026-797917-chart.zip</t>
        </is>
      </c>
    </row>
    <row r="1701">
      <c r="A1701" s="3" t="inlineStr">
        <is>
          <t>Австралия: рождаемость в межпоколенческих отчётах Казначейства</t>
        </is>
      </c>
      <c r="B1701" s="3" t="inlineStr">
        <is>
          <t>AUS</t>
        </is>
      </c>
      <c r="C1701" s="3" t="inlineStr">
        <is>
          <t>Факт (фин. год)</t>
        </is>
      </c>
      <c r="D1701" s="3" t="inlineStr">
        <is>
          <t>факт</t>
        </is>
      </c>
      <c r="E1701" s="3" t="n">
        <v>2014</v>
      </c>
      <c r="F1701" s="9" t="n">
        <v>1.86</v>
      </c>
      <c r="G1701" s="3" t="inlineStr">
        <is>
          <t>tfr</t>
        </is>
      </c>
      <c r="H1701" s="13" t="inlineStr">
        <is>
          <t>https://treasury.gov.au/sites/default/files/2026-09/p2026-797917-chart.zip</t>
        </is>
      </c>
    </row>
    <row r="1702">
      <c r="A1702" s="3" t="inlineStr">
        <is>
          <t>Австралия: рождаемость в межпоколенческих отчётах Казначейства</t>
        </is>
      </c>
      <c r="B1702" s="3" t="inlineStr">
        <is>
          <t>AUS</t>
        </is>
      </c>
      <c r="C1702" s="3" t="inlineStr">
        <is>
          <t>Факт (фин. год)</t>
        </is>
      </c>
      <c r="D1702" s="3" t="inlineStr">
        <is>
          <t>факт</t>
        </is>
      </c>
      <c r="E1702" s="3" t="n">
        <v>2015</v>
      </c>
      <c r="F1702" s="9" t="n">
        <v>1.83</v>
      </c>
      <c r="G1702" s="3" t="inlineStr">
        <is>
          <t>tfr</t>
        </is>
      </c>
      <c r="H1702" s="13" t="inlineStr">
        <is>
          <t>https://treasury.gov.au/sites/default/files/2026-09/p2026-797917-chart.zip</t>
        </is>
      </c>
    </row>
    <row r="1703">
      <c r="A1703" s="3" t="inlineStr">
        <is>
          <t>Австралия: рождаемость в межпоколенческих отчётах Казначейства</t>
        </is>
      </c>
      <c r="B1703" s="3" t="inlineStr">
        <is>
          <t>AUS</t>
        </is>
      </c>
      <c r="C1703" s="3" t="inlineStr">
        <is>
          <t>Факт (фин. год)</t>
        </is>
      </c>
      <c r="D1703" s="3" t="inlineStr">
        <is>
          <t>факт</t>
        </is>
      </c>
      <c r="E1703" s="3" t="n">
        <v>2016</v>
      </c>
      <c r="F1703" s="9" t="n">
        <v>1.81</v>
      </c>
      <c r="G1703" s="3" t="inlineStr">
        <is>
          <t>tfr</t>
        </is>
      </c>
      <c r="H1703" s="13" t="inlineStr">
        <is>
          <t>https://treasury.gov.au/sites/default/files/2026-09/p2026-797917-chart.zip</t>
        </is>
      </c>
    </row>
    <row r="1704">
      <c r="A1704" s="3" t="inlineStr">
        <is>
          <t>Австралия: рождаемость в межпоколенческих отчётах Казначейства</t>
        </is>
      </c>
      <c r="B1704" s="3" t="inlineStr">
        <is>
          <t>AUS</t>
        </is>
      </c>
      <c r="C1704" s="3" t="inlineStr">
        <is>
          <t>Факт (фин. год)</t>
        </is>
      </c>
      <c r="D1704" s="3" t="inlineStr">
        <is>
          <t>факт</t>
        </is>
      </c>
      <c r="E1704" s="3" t="n">
        <v>2017</v>
      </c>
      <c r="F1704" s="9" t="n">
        <v>1.75</v>
      </c>
      <c r="G1704" s="3" t="inlineStr">
        <is>
          <t>tfr</t>
        </is>
      </c>
      <c r="H1704" s="13" t="inlineStr">
        <is>
          <t>https://treasury.gov.au/sites/default/files/2026-09/p2026-797917-chart.zip</t>
        </is>
      </c>
    </row>
    <row r="1705">
      <c r="A1705" s="3" t="inlineStr">
        <is>
          <t>Австралия: рождаемость в межпоколенческих отчётах Казначейства</t>
        </is>
      </c>
      <c r="B1705" s="3" t="inlineStr">
        <is>
          <t>AUS</t>
        </is>
      </c>
      <c r="C1705" s="3" t="inlineStr">
        <is>
          <t>Факт (фин. год)</t>
        </is>
      </c>
      <c r="D1705" s="3" t="inlineStr">
        <is>
          <t>факт</t>
        </is>
      </c>
      <c r="E1705" s="3" t="n">
        <v>2018</v>
      </c>
      <c r="F1705" s="9" t="n">
        <v>1.7</v>
      </c>
      <c r="G1705" s="3" t="inlineStr">
        <is>
          <t>tfr</t>
        </is>
      </c>
      <c r="H1705" s="13" t="inlineStr">
        <is>
          <t>https://treasury.gov.au/sites/default/files/2026-09/p2026-797917-chart.zip</t>
        </is>
      </c>
    </row>
    <row r="1706">
      <c r="A1706" s="3" t="inlineStr">
        <is>
          <t>Австралия: рождаемость в межпоколенческих отчётах Казначейства</t>
        </is>
      </c>
      <c r="B1706" s="3" t="inlineStr">
        <is>
          <t>AUS</t>
        </is>
      </c>
      <c r="C1706" s="3" t="inlineStr">
        <is>
          <t>Факт (фин. год)</t>
        </is>
      </c>
      <c r="D1706" s="3" t="inlineStr">
        <is>
          <t>факт</t>
        </is>
      </c>
      <c r="E1706" s="3" t="n">
        <v>2019</v>
      </c>
      <c r="F1706" s="9" t="n">
        <v>1.67</v>
      </c>
      <c r="G1706" s="3" t="inlineStr">
        <is>
          <t>tfr</t>
        </is>
      </c>
      <c r="H1706" s="13" t="inlineStr">
        <is>
          <t>https://treasury.gov.au/sites/default/files/2026-09/p2026-797917-chart.zip</t>
        </is>
      </c>
    </row>
    <row r="1707">
      <c r="A1707" s="3" t="inlineStr">
        <is>
          <t>Австралия: рождаемость в межпоколенческих отчётах Казначейства</t>
        </is>
      </c>
      <c r="B1707" s="3" t="inlineStr">
        <is>
          <t>AUS</t>
        </is>
      </c>
      <c r="C1707" s="3" t="inlineStr">
        <is>
          <t>Факт (фин. год)</t>
        </is>
      </c>
      <c r="D1707" s="3" t="inlineStr">
        <is>
          <t>факт</t>
        </is>
      </c>
      <c r="E1707" s="3" t="n">
        <v>2020</v>
      </c>
      <c r="F1707" s="9" t="n">
        <v>1.62</v>
      </c>
      <c r="G1707" s="3" t="inlineStr">
        <is>
          <t>tfr</t>
        </is>
      </c>
      <c r="H1707" s="13" t="inlineStr">
        <is>
          <t>https://treasury.gov.au/sites/default/files/2026-09/p2026-797917-chart.zip</t>
        </is>
      </c>
    </row>
    <row r="1708">
      <c r="A1708" s="3" t="inlineStr">
        <is>
          <t>Австралия: рождаемость в межпоколенческих отчётах Казначейства</t>
        </is>
      </c>
      <c r="B1708" s="3" t="inlineStr">
        <is>
          <t>AUS</t>
        </is>
      </c>
      <c r="C1708" s="3" t="inlineStr">
        <is>
          <t>Факт (фин. год)</t>
        </is>
      </c>
      <c r="D1708" s="3" t="inlineStr">
        <is>
          <t>факт</t>
        </is>
      </c>
      <c r="E1708" s="3" t="n">
        <v>2021</v>
      </c>
      <c r="F1708" s="9" t="n">
        <v>1.66</v>
      </c>
      <c r="G1708" s="3" t="inlineStr">
        <is>
          <t>tfr</t>
        </is>
      </c>
      <c r="H1708" s="13" t="inlineStr">
        <is>
          <t>https://treasury.gov.au/sites/default/files/2026-09/p2026-797917-chart.zip</t>
        </is>
      </c>
    </row>
    <row r="1709">
      <c r="A1709" s="3" t="inlineStr">
        <is>
          <t>Австралия: рождаемость в межпоколенческих отчётах Казначейства</t>
        </is>
      </c>
      <c r="B1709" s="3" t="inlineStr">
        <is>
          <t>AUS</t>
        </is>
      </c>
      <c r="C1709" s="3" t="inlineStr">
        <is>
          <t>Факт (фин. год)</t>
        </is>
      </c>
      <c r="D1709" s="3" t="inlineStr">
        <is>
          <t>факт</t>
        </is>
      </c>
      <c r="E1709" s="3" t="n">
        <v>2022</v>
      </c>
      <c r="F1709" s="9" t="n">
        <v>1.69</v>
      </c>
      <c r="G1709" s="3" t="inlineStr">
        <is>
          <t>tfr</t>
        </is>
      </c>
      <c r="H1709" s="13" t="inlineStr">
        <is>
          <t>https://treasury.gov.au/sites/default/files/2026-09/p2026-797917-chart.zip</t>
        </is>
      </c>
    </row>
    <row r="1710">
      <c r="A1710" s="3" t="inlineStr">
        <is>
          <t>Австралия: рождаемость в межпоколенческих отчётах Казначейства</t>
        </is>
      </c>
      <c r="B1710" s="3" t="inlineStr">
        <is>
          <t>AUS</t>
        </is>
      </c>
      <c r="C1710" s="3" t="inlineStr">
        <is>
          <t>Факт (фин. год)</t>
        </is>
      </c>
      <c r="D1710" s="3" t="inlineStr">
        <is>
          <t>факт</t>
        </is>
      </c>
      <c r="E1710" s="3" t="n">
        <v>2023</v>
      </c>
      <c r="F1710" s="9" t="n">
        <v>1.55</v>
      </c>
      <c r="G1710" s="3" t="inlineStr">
        <is>
          <t>tfr</t>
        </is>
      </c>
      <c r="H1710" s="13" t="inlineStr">
        <is>
          <t>https://treasury.gov.au/sites/default/files/2026-09/p2026-797917-chart.zip</t>
        </is>
      </c>
    </row>
    <row r="1711">
      <c r="A1711" s="3" t="inlineStr">
        <is>
          <t>Австралия: рождаемость в межпоколенческих отчётах Казначейства</t>
        </is>
      </c>
      <c r="B1711" s="3" t="inlineStr">
        <is>
          <t>AUS</t>
        </is>
      </c>
      <c r="C1711" s="3" t="inlineStr">
        <is>
          <t>Факт (фин. год)</t>
        </is>
      </c>
      <c r="D1711" s="3" t="inlineStr">
        <is>
          <t>факт</t>
        </is>
      </c>
      <c r="E1711" s="3" t="n">
        <v>2024</v>
      </c>
      <c r="F1711" s="9" t="n">
        <v>1.49</v>
      </c>
      <c r="G1711" s="3" t="inlineStr">
        <is>
          <t>tfr</t>
        </is>
      </c>
      <c r="H1711" s="13" t="inlineStr">
        <is>
          <t>https://treasury.gov.au/sites/default/files/2026-09/p2026-797917-chart.zip</t>
        </is>
      </c>
    </row>
    <row r="1712">
      <c r="A1712" s="3" t="inlineStr">
        <is>
          <t>Австралия: рождаемость в межпоколенческих отчётах Казначейства</t>
        </is>
      </c>
      <c r="B1712" s="3" t="inlineStr">
        <is>
          <t>AUS</t>
        </is>
      </c>
      <c r="C1712" s="3" t="inlineStr">
        <is>
          <t>IGR 2010</t>
        </is>
      </c>
      <c r="D1712" s="3" t="inlineStr">
        <is>
          <t>прогноз</t>
        </is>
      </c>
      <c r="E1712" s="3" t="n">
        <v>2010</v>
      </c>
      <c r="F1712" s="9" t="n">
        <v>1.95</v>
      </c>
      <c r="G1712" s="3" t="inlineStr">
        <is>
          <t>tfr</t>
        </is>
      </c>
      <c r="H1712" s="13" t="inlineStr">
        <is>
          <t>https://treasury.gov.au/sites/default/files/2019-03/IGR_2010.pdf</t>
        </is>
      </c>
    </row>
    <row r="1713">
      <c r="A1713" s="3" t="inlineStr">
        <is>
          <t>Австралия: рождаемость в межпоколенческих отчётах Казначейства</t>
        </is>
      </c>
      <c r="B1713" s="3" t="inlineStr">
        <is>
          <t>AUS</t>
        </is>
      </c>
      <c r="C1713" s="3" t="inlineStr">
        <is>
          <t>IGR 2010</t>
        </is>
      </c>
      <c r="D1713" s="3" t="inlineStr">
        <is>
          <t>прогноз</t>
        </is>
      </c>
      <c r="E1713" s="3" t="n">
        <v>2020</v>
      </c>
      <c r="F1713" s="9" t="n">
        <v>1.9</v>
      </c>
      <c r="G1713" s="3" t="inlineStr">
        <is>
          <t>tfr</t>
        </is>
      </c>
      <c r="H1713" s="13" t="inlineStr">
        <is>
          <t>https://treasury.gov.au/sites/default/files/2019-03/IGR_2010.pdf</t>
        </is>
      </c>
    </row>
    <row r="1714">
      <c r="A1714" s="3" t="inlineStr">
        <is>
          <t>Австралия: рождаемость в межпоколенческих отчётах Казначейства</t>
        </is>
      </c>
      <c r="B1714" s="3" t="inlineStr">
        <is>
          <t>AUS</t>
        </is>
      </c>
      <c r="C1714" s="3" t="inlineStr">
        <is>
          <t>IGR 2010</t>
        </is>
      </c>
      <c r="D1714" s="3" t="inlineStr">
        <is>
          <t>прогноз</t>
        </is>
      </c>
      <c r="E1714" s="3" t="n">
        <v>2030</v>
      </c>
      <c r="F1714" s="9" t="n">
        <v>1.9</v>
      </c>
      <c r="G1714" s="3" t="inlineStr">
        <is>
          <t>tfr</t>
        </is>
      </c>
      <c r="H1714" s="13" t="inlineStr">
        <is>
          <t>https://treasury.gov.au/sites/default/files/2019-03/IGR_2010.pdf</t>
        </is>
      </c>
    </row>
    <row r="1715">
      <c r="A1715" s="3" t="inlineStr">
        <is>
          <t>Австралия: рождаемость в межпоколенческих отчётах Казначейства</t>
        </is>
      </c>
      <c r="B1715" s="3" t="inlineStr">
        <is>
          <t>AUS</t>
        </is>
      </c>
      <c r="C1715" s="3" t="inlineStr">
        <is>
          <t>IGR 2010</t>
        </is>
      </c>
      <c r="D1715" s="3" t="inlineStr">
        <is>
          <t>прогноз</t>
        </is>
      </c>
      <c r="E1715" s="3" t="n">
        <v>2040</v>
      </c>
      <c r="F1715" s="9" t="n">
        <v>1.9</v>
      </c>
      <c r="G1715" s="3" t="inlineStr">
        <is>
          <t>tfr</t>
        </is>
      </c>
      <c r="H1715" s="13" t="inlineStr">
        <is>
          <t>https://treasury.gov.au/sites/default/files/2019-03/IGR_2010.pdf</t>
        </is>
      </c>
    </row>
    <row r="1716">
      <c r="A1716" s="3" t="inlineStr">
        <is>
          <t>Австралия: рождаемость в межпоколенческих отчётах Казначейства</t>
        </is>
      </c>
      <c r="B1716" s="3" t="inlineStr">
        <is>
          <t>AUS</t>
        </is>
      </c>
      <c r="C1716" s="3" t="inlineStr">
        <is>
          <t>IGR 2010</t>
        </is>
      </c>
      <c r="D1716" s="3" t="inlineStr">
        <is>
          <t>прогноз</t>
        </is>
      </c>
      <c r="E1716" s="3" t="n">
        <v>2050</v>
      </c>
      <c r="F1716" s="9" t="n">
        <v>1.9</v>
      </c>
      <c r="G1716" s="3" t="inlineStr">
        <is>
          <t>tfr</t>
        </is>
      </c>
      <c r="H1716" s="13" t="inlineStr">
        <is>
          <t>https://treasury.gov.au/sites/default/files/2019-03/IGR_2010.pdf</t>
        </is>
      </c>
    </row>
    <row r="1717">
      <c r="A1717" s="3" t="inlineStr">
        <is>
          <t>Австралия: рождаемость в межпоколенческих отчётах Казначейства</t>
        </is>
      </c>
      <c r="B1717" s="3" t="inlineStr">
        <is>
          <t>AUS</t>
        </is>
      </c>
      <c r="C1717" s="3" t="inlineStr">
        <is>
          <t>IGR 2015</t>
        </is>
      </c>
      <c r="D1717" s="3" t="inlineStr">
        <is>
          <t>прогноз</t>
        </is>
      </c>
      <c r="E1717" s="3" t="n">
        <v>2015</v>
      </c>
      <c r="F1717" s="9" t="n">
        <v>1.9</v>
      </c>
      <c r="G1717" s="3" t="inlineStr">
        <is>
          <t>tfr</t>
        </is>
      </c>
      <c r="H1717" s="13" t="inlineStr">
        <is>
          <t>https://treasury.gov.au/sites/default/files/2019-03/2015_IGR.pdf</t>
        </is>
      </c>
    </row>
    <row r="1718">
      <c r="A1718" s="3" t="inlineStr">
        <is>
          <t>Австралия: рождаемость в межпоколенческих отчётах Казначейства</t>
        </is>
      </c>
      <c r="B1718" s="3" t="inlineStr">
        <is>
          <t>AUS</t>
        </is>
      </c>
      <c r="C1718" s="3" t="inlineStr">
        <is>
          <t>IGR 2015</t>
        </is>
      </c>
      <c r="D1718" s="3" t="inlineStr">
        <is>
          <t>прогноз</t>
        </is>
      </c>
      <c r="E1718" s="3" t="n">
        <v>2025</v>
      </c>
      <c r="F1718" s="9" t="n">
        <v>1.9</v>
      </c>
      <c r="G1718" s="3" t="inlineStr">
        <is>
          <t>tfr</t>
        </is>
      </c>
      <c r="H1718" s="13" t="inlineStr">
        <is>
          <t>https://treasury.gov.au/sites/default/files/2019-03/2015_IGR.pdf</t>
        </is>
      </c>
    </row>
    <row r="1719">
      <c r="A1719" s="3" t="inlineStr">
        <is>
          <t>Австралия: рождаемость в межпоколенческих отчётах Казначейства</t>
        </is>
      </c>
      <c r="B1719" s="3" t="inlineStr">
        <is>
          <t>AUS</t>
        </is>
      </c>
      <c r="C1719" s="3" t="inlineStr">
        <is>
          <t>IGR 2015</t>
        </is>
      </c>
      <c r="D1719" s="3" t="inlineStr">
        <is>
          <t>прогноз</t>
        </is>
      </c>
      <c r="E1719" s="3" t="n">
        <v>2035</v>
      </c>
      <c r="F1719" s="9" t="n">
        <v>1.9</v>
      </c>
      <c r="G1719" s="3" t="inlineStr">
        <is>
          <t>tfr</t>
        </is>
      </c>
      <c r="H1719" s="13" t="inlineStr">
        <is>
          <t>https://treasury.gov.au/sites/default/files/2019-03/2015_IGR.pdf</t>
        </is>
      </c>
    </row>
    <row r="1720">
      <c r="A1720" s="3" t="inlineStr">
        <is>
          <t>Австралия: рождаемость в межпоколенческих отчётах Казначейства</t>
        </is>
      </c>
      <c r="B1720" s="3" t="inlineStr">
        <is>
          <t>AUS</t>
        </is>
      </c>
      <c r="C1720" s="3" t="inlineStr">
        <is>
          <t>IGR 2015</t>
        </is>
      </c>
      <c r="D1720" s="3" t="inlineStr">
        <is>
          <t>прогноз</t>
        </is>
      </c>
      <c r="E1720" s="3" t="n">
        <v>2045</v>
      </c>
      <c r="F1720" s="9" t="n">
        <v>1.9</v>
      </c>
      <c r="G1720" s="3" t="inlineStr">
        <is>
          <t>tfr</t>
        </is>
      </c>
      <c r="H1720" s="13" t="inlineStr">
        <is>
          <t>https://treasury.gov.au/sites/default/files/2019-03/2015_IGR.pdf</t>
        </is>
      </c>
    </row>
    <row r="1721">
      <c r="A1721" s="3" t="inlineStr">
        <is>
          <t>Австралия: рождаемость в межпоколенческих отчётах Казначейства</t>
        </is>
      </c>
      <c r="B1721" s="3" t="inlineStr">
        <is>
          <t>AUS</t>
        </is>
      </c>
      <c r="C1721" s="3" t="inlineStr">
        <is>
          <t>IGR 2015</t>
        </is>
      </c>
      <c r="D1721" s="3" t="inlineStr">
        <is>
          <t>прогноз</t>
        </is>
      </c>
      <c r="E1721" s="3" t="n">
        <v>2055</v>
      </c>
      <c r="F1721" s="9" t="n">
        <v>1.9</v>
      </c>
      <c r="G1721" s="3" t="inlineStr">
        <is>
          <t>tfr</t>
        </is>
      </c>
      <c r="H1721" s="13" t="inlineStr">
        <is>
          <t>https://treasury.gov.au/sites/default/files/2019-03/2015_IGR.pdf</t>
        </is>
      </c>
    </row>
    <row r="1722">
      <c r="A1722" s="3" t="inlineStr">
        <is>
          <t>Австралия: рождаемость в межпоколенческих отчётах Казначейства</t>
        </is>
      </c>
      <c r="B1722" s="3" t="inlineStr">
        <is>
          <t>AUS</t>
        </is>
      </c>
      <c r="C1722" s="3" t="inlineStr">
        <is>
          <t>IGR 2021</t>
        </is>
      </c>
      <c r="D1722" s="3" t="inlineStr">
        <is>
          <t>прогноз</t>
        </is>
      </c>
      <c r="E1722" s="3" t="n">
        <v>2021</v>
      </c>
      <c r="F1722" s="9" t="n">
        <v>1.61</v>
      </c>
      <c r="G1722" s="3" t="inlineStr">
        <is>
          <t>tfr</t>
        </is>
      </c>
      <c r="H1722" s="13" t="inlineStr">
        <is>
          <t>https://treasury.gov.au/sites/default/files/2021-07/p2021_182464-cd.zip</t>
        </is>
      </c>
    </row>
    <row r="1723">
      <c r="A1723" s="3" t="inlineStr">
        <is>
          <t>Австралия: рождаемость в межпоколенческих отчётах Казначейства</t>
        </is>
      </c>
      <c r="B1723" s="3" t="inlineStr">
        <is>
          <t>AUS</t>
        </is>
      </c>
      <c r="C1723" s="3" t="inlineStr">
        <is>
          <t>IGR 2021</t>
        </is>
      </c>
      <c r="D1723" s="3" t="inlineStr">
        <is>
          <t>прогноз</t>
        </is>
      </c>
      <c r="E1723" s="3" t="n">
        <v>2022</v>
      </c>
      <c r="F1723" s="9" t="n">
        <v>1.58</v>
      </c>
      <c r="G1723" s="3" t="inlineStr">
        <is>
          <t>tfr</t>
        </is>
      </c>
      <c r="H1723" s="13" t="inlineStr">
        <is>
          <t>https://treasury.gov.au/sites/default/files/2021-07/p2021_182464-cd.zip</t>
        </is>
      </c>
    </row>
    <row r="1724">
      <c r="A1724" s="3" t="inlineStr">
        <is>
          <t>Австралия: рождаемость в межпоколенческих отчётах Казначейства</t>
        </is>
      </c>
      <c r="B1724" s="3" t="inlineStr">
        <is>
          <t>AUS</t>
        </is>
      </c>
      <c r="C1724" s="3" t="inlineStr">
        <is>
          <t>IGR 2021</t>
        </is>
      </c>
      <c r="D1724" s="3" t="inlineStr">
        <is>
          <t>прогноз</t>
        </is>
      </c>
      <c r="E1724" s="3" t="n">
        <v>2023</v>
      </c>
      <c r="F1724" s="9" t="n">
        <v>1.65</v>
      </c>
      <c r="G1724" s="3" t="inlineStr">
        <is>
          <t>tfr</t>
        </is>
      </c>
      <c r="H1724" s="13" t="inlineStr">
        <is>
          <t>https://treasury.gov.au/sites/default/files/2021-07/p2021_182464-cd.zip</t>
        </is>
      </c>
    </row>
    <row r="1725">
      <c r="A1725" s="3" t="inlineStr">
        <is>
          <t>Австралия: рождаемость в межпоколенческих отчётах Казначейства</t>
        </is>
      </c>
      <c r="B1725" s="3" t="inlineStr">
        <is>
          <t>AUS</t>
        </is>
      </c>
      <c r="C1725" s="3" t="inlineStr">
        <is>
          <t>IGR 2021</t>
        </is>
      </c>
      <c r="D1725" s="3" t="inlineStr">
        <is>
          <t>прогноз</t>
        </is>
      </c>
      <c r="E1725" s="3" t="n">
        <v>2024</v>
      </c>
      <c r="F1725" s="9" t="n">
        <v>1.69</v>
      </c>
      <c r="G1725" s="3" t="inlineStr">
        <is>
          <t>tfr</t>
        </is>
      </c>
      <c r="H1725" s="13" t="inlineStr">
        <is>
          <t>https://treasury.gov.au/sites/default/files/2021-07/p2021_182464-cd.zip</t>
        </is>
      </c>
    </row>
    <row r="1726">
      <c r="A1726" s="3" t="inlineStr">
        <is>
          <t>Австралия: рождаемость в межпоколенческих отчётах Казначейства</t>
        </is>
      </c>
      <c r="B1726" s="3" t="inlineStr">
        <is>
          <t>AUS</t>
        </is>
      </c>
      <c r="C1726" s="3" t="inlineStr">
        <is>
          <t>IGR 2021</t>
        </is>
      </c>
      <c r="D1726" s="3" t="inlineStr">
        <is>
          <t>прогноз</t>
        </is>
      </c>
      <c r="E1726" s="3" t="n">
        <v>2025</v>
      </c>
      <c r="F1726" s="9" t="n">
        <v>1.69</v>
      </c>
      <c r="G1726" s="3" t="inlineStr">
        <is>
          <t>tfr</t>
        </is>
      </c>
      <c r="H1726" s="13" t="inlineStr">
        <is>
          <t>https://treasury.gov.au/sites/default/files/2021-07/p2021_182464-cd.zip</t>
        </is>
      </c>
    </row>
    <row r="1727">
      <c r="A1727" s="3" t="inlineStr">
        <is>
          <t>Австралия: рождаемость в межпоколенческих отчётах Казначейства</t>
        </is>
      </c>
      <c r="B1727" s="3" t="inlineStr">
        <is>
          <t>AUS</t>
        </is>
      </c>
      <c r="C1727" s="3" t="inlineStr">
        <is>
          <t>IGR 2021</t>
        </is>
      </c>
      <c r="D1727" s="3" t="inlineStr">
        <is>
          <t>прогноз</t>
        </is>
      </c>
      <c r="E1727" s="3" t="n">
        <v>2026</v>
      </c>
      <c r="F1727" s="9" t="n">
        <v>1.68</v>
      </c>
      <c r="G1727" s="3" t="inlineStr">
        <is>
          <t>tfr</t>
        </is>
      </c>
      <c r="H1727" s="13" t="inlineStr">
        <is>
          <t>https://treasury.gov.au/sites/default/files/2021-07/p2021_182464-cd.zip</t>
        </is>
      </c>
    </row>
    <row r="1728">
      <c r="A1728" s="3" t="inlineStr">
        <is>
          <t>Австралия: рождаемость в межпоколенческих отчётах Казначейства</t>
        </is>
      </c>
      <c r="B1728" s="3" t="inlineStr">
        <is>
          <t>AUS</t>
        </is>
      </c>
      <c r="C1728" s="3" t="inlineStr">
        <is>
          <t>IGR 2021</t>
        </is>
      </c>
      <c r="D1728" s="3" t="inlineStr">
        <is>
          <t>прогноз</t>
        </is>
      </c>
      <c r="E1728" s="3" t="n">
        <v>2027</v>
      </c>
      <c r="F1728" s="9" t="n">
        <v>1.66</v>
      </c>
      <c r="G1728" s="3" t="inlineStr">
        <is>
          <t>tfr</t>
        </is>
      </c>
      <c r="H1728" s="13" t="inlineStr">
        <is>
          <t>https://treasury.gov.au/sites/default/files/2021-07/p2021_182464-cd.zip</t>
        </is>
      </c>
    </row>
    <row r="1729">
      <c r="A1729" s="3" t="inlineStr">
        <is>
          <t>Австралия: рождаемость в межпоколенческих отчётах Казначейства</t>
        </is>
      </c>
      <c r="B1729" s="3" t="inlineStr">
        <is>
          <t>AUS</t>
        </is>
      </c>
      <c r="C1729" s="3" t="inlineStr">
        <is>
          <t>IGR 2021</t>
        </is>
      </c>
      <c r="D1729" s="3" t="inlineStr">
        <is>
          <t>прогноз</t>
        </is>
      </c>
      <c r="E1729" s="3" t="n">
        <v>2028</v>
      </c>
      <c r="F1729" s="9" t="n">
        <v>1.64</v>
      </c>
      <c r="G1729" s="3" t="inlineStr">
        <is>
          <t>tfr</t>
        </is>
      </c>
      <c r="H1729" s="13" t="inlineStr">
        <is>
          <t>https://treasury.gov.au/sites/default/files/2021-07/p2021_182464-cd.zip</t>
        </is>
      </c>
    </row>
    <row r="1730">
      <c r="A1730" s="3" t="inlineStr">
        <is>
          <t>Австралия: рождаемость в межпоколенческих отчётах Казначейства</t>
        </is>
      </c>
      <c r="B1730" s="3" t="inlineStr">
        <is>
          <t>AUS</t>
        </is>
      </c>
      <c r="C1730" s="3" t="inlineStr">
        <is>
          <t>IGR 2021</t>
        </is>
      </c>
      <c r="D1730" s="3" t="inlineStr">
        <is>
          <t>прогноз</t>
        </is>
      </c>
      <c r="E1730" s="3" t="n">
        <v>2029</v>
      </c>
      <c r="F1730" s="9" t="n">
        <v>1.63</v>
      </c>
      <c r="G1730" s="3" t="inlineStr">
        <is>
          <t>tfr</t>
        </is>
      </c>
      <c r="H1730" s="13" t="inlineStr">
        <is>
          <t>https://treasury.gov.au/sites/default/files/2021-07/p2021_182464-cd.zip</t>
        </is>
      </c>
    </row>
    <row r="1731">
      <c r="A1731" s="3" t="inlineStr">
        <is>
          <t>Австралия: рождаемость в межпоколенческих отчётах Казначейства</t>
        </is>
      </c>
      <c r="B1731" s="3" t="inlineStr">
        <is>
          <t>AUS</t>
        </is>
      </c>
      <c r="C1731" s="3" t="inlineStr">
        <is>
          <t>IGR 2021</t>
        </is>
      </c>
      <c r="D1731" s="3" t="inlineStr">
        <is>
          <t>прогноз</t>
        </is>
      </c>
      <c r="E1731" s="3" t="n">
        <v>2030</v>
      </c>
      <c r="F1731" s="9" t="n">
        <v>1.63</v>
      </c>
      <c r="G1731" s="3" t="inlineStr">
        <is>
          <t>tfr</t>
        </is>
      </c>
      <c r="H1731" s="13" t="inlineStr">
        <is>
          <t>https://treasury.gov.au/sites/default/files/2021-07/p2021_182464-cd.zip</t>
        </is>
      </c>
    </row>
    <row r="1732">
      <c r="A1732" s="3" t="inlineStr">
        <is>
          <t>Австралия: рождаемость в межпоколенческих отчётах Казначейства</t>
        </is>
      </c>
      <c r="B1732" s="3" t="inlineStr">
        <is>
          <t>AUS</t>
        </is>
      </c>
      <c r="C1732" s="3" t="inlineStr">
        <is>
          <t>IGR 2021</t>
        </is>
      </c>
      <c r="D1732" s="3" t="inlineStr">
        <is>
          <t>прогноз</t>
        </is>
      </c>
      <c r="E1732" s="3" t="n">
        <v>2031</v>
      </c>
      <c r="F1732" s="9" t="n">
        <v>1.62</v>
      </c>
      <c r="G1732" s="3" t="inlineStr">
        <is>
          <t>tfr</t>
        </is>
      </c>
      <c r="H1732" s="13" t="inlineStr">
        <is>
          <t>https://treasury.gov.au/sites/default/files/2021-07/p2021_182464-cd.zip</t>
        </is>
      </c>
    </row>
    <row r="1733">
      <c r="A1733" s="3" t="inlineStr">
        <is>
          <t>Австралия: рождаемость в межпоколенческих отчётах Казначейства</t>
        </is>
      </c>
      <c r="B1733" s="3" t="inlineStr">
        <is>
          <t>AUS</t>
        </is>
      </c>
      <c r="C1733" s="3" t="inlineStr">
        <is>
          <t>IGR 2021</t>
        </is>
      </c>
      <c r="D1733" s="3" t="inlineStr">
        <is>
          <t>прогноз</t>
        </is>
      </c>
      <c r="E1733" s="3" t="n">
        <v>2032</v>
      </c>
      <c r="F1733" s="9" t="n">
        <v>1.62</v>
      </c>
      <c r="G1733" s="3" t="inlineStr">
        <is>
          <t>tfr</t>
        </is>
      </c>
      <c r="H1733" s="13" t="inlineStr">
        <is>
          <t>https://treasury.gov.au/sites/default/files/2021-07/p2021_182464-cd.zip</t>
        </is>
      </c>
    </row>
    <row r="1734">
      <c r="A1734" s="3" t="inlineStr">
        <is>
          <t>Австралия: рождаемость в межпоколенческих отчётах Казначейства</t>
        </is>
      </c>
      <c r="B1734" s="3" t="inlineStr">
        <is>
          <t>AUS</t>
        </is>
      </c>
      <c r="C1734" s="3" t="inlineStr">
        <is>
          <t>IGR 2021</t>
        </is>
      </c>
      <c r="D1734" s="3" t="inlineStr">
        <is>
          <t>прогноз</t>
        </is>
      </c>
      <c r="E1734" s="3" t="n">
        <v>2033</v>
      </c>
      <c r="F1734" s="9" t="n">
        <v>1.62</v>
      </c>
      <c r="G1734" s="3" t="inlineStr">
        <is>
          <t>tfr</t>
        </is>
      </c>
      <c r="H1734" s="13" t="inlineStr">
        <is>
          <t>https://treasury.gov.au/sites/default/files/2021-07/p2021_182464-cd.zip</t>
        </is>
      </c>
    </row>
    <row r="1735">
      <c r="A1735" s="3" t="inlineStr">
        <is>
          <t>Австралия: рождаемость в межпоколенческих отчётах Казначейства</t>
        </is>
      </c>
      <c r="B1735" s="3" t="inlineStr">
        <is>
          <t>AUS</t>
        </is>
      </c>
      <c r="C1735" s="3" t="inlineStr">
        <is>
          <t>IGR 2021</t>
        </is>
      </c>
      <c r="D1735" s="3" t="inlineStr">
        <is>
          <t>прогноз</t>
        </is>
      </c>
      <c r="E1735" s="3" t="n">
        <v>2034</v>
      </c>
      <c r="F1735" s="9" t="n">
        <v>1.62</v>
      </c>
      <c r="G1735" s="3" t="inlineStr">
        <is>
          <t>tfr</t>
        </is>
      </c>
      <c r="H1735" s="13" t="inlineStr">
        <is>
          <t>https://treasury.gov.au/sites/default/files/2021-07/p2021_182464-cd.zip</t>
        </is>
      </c>
    </row>
    <row r="1736">
      <c r="A1736" s="3" t="inlineStr">
        <is>
          <t>Австралия: рождаемость в межпоколенческих отчётах Казначейства</t>
        </is>
      </c>
      <c r="B1736" s="3" t="inlineStr">
        <is>
          <t>AUS</t>
        </is>
      </c>
      <c r="C1736" s="3" t="inlineStr">
        <is>
          <t>IGR 2021</t>
        </is>
      </c>
      <c r="D1736" s="3" t="inlineStr">
        <is>
          <t>прогноз</t>
        </is>
      </c>
      <c r="E1736" s="3" t="n">
        <v>2035</v>
      </c>
      <c r="F1736" s="9" t="n">
        <v>1.62</v>
      </c>
      <c r="G1736" s="3" t="inlineStr">
        <is>
          <t>tfr</t>
        </is>
      </c>
      <c r="H1736" s="13" t="inlineStr">
        <is>
          <t>https://treasury.gov.au/sites/default/files/2021-07/p2021_182464-cd.zip</t>
        </is>
      </c>
    </row>
    <row r="1737">
      <c r="A1737" s="3" t="inlineStr">
        <is>
          <t>Австралия: рождаемость в межпоколенческих отчётах Казначейства</t>
        </is>
      </c>
      <c r="B1737" s="3" t="inlineStr">
        <is>
          <t>AUS</t>
        </is>
      </c>
      <c r="C1737" s="3" t="inlineStr">
        <is>
          <t>IGR 2021</t>
        </is>
      </c>
      <c r="D1737" s="3" t="inlineStr">
        <is>
          <t>прогноз</t>
        </is>
      </c>
      <c r="E1737" s="3" t="n">
        <v>2036</v>
      </c>
      <c r="F1737" s="9" t="n">
        <v>1.62</v>
      </c>
      <c r="G1737" s="3" t="inlineStr">
        <is>
          <t>tfr</t>
        </is>
      </c>
      <c r="H1737" s="13" t="inlineStr">
        <is>
          <t>https://treasury.gov.au/sites/default/files/2021-07/p2021_182464-cd.zip</t>
        </is>
      </c>
    </row>
    <row r="1738">
      <c r="A1738" s="3" t="inlineStr">
        <is>
          <t>Австралия: рождаемость в межпоколенческих отчётах Казначейства</t>
        </is>
      </c>
      <c r="B1738" s="3" t="inlineStr">
        <is>
          <t>AUS</t>
        </is>
      </c>
      <c r="C1738" s="3" t="inlineStr">
        <is>
          <t>IGR 2021</t>
        </is>
      </c>
      <c r="D1738" s="3" t="inlineStr">
        <is>
          <t>прогноз</t>
        </is>
      </c>
      <c r="E1738" s="3" t="n">
        <v>2037</v>
      </c>
      <c r="F1738" s="9" t="n">
        <v>1.62</v>
      </c>
      <c r="G1738" s="3" t="inlineStr">
        <is>
          <t>tfr</t>
        </is>
      </c>
      <c r="H1738" s="13" t="inlineStr">
        <is>
          <t>https://treasury.gov.au/sites/default/files/2021-07/p2021_182464-cd.zip</t>
        </is>
      </c>
    </row>
    <row r="1739">
      <c r="A1739" s="3" t="inlineStr">
        <is>
          <t>Австралия: рождаемость в межпоколенческих отчётах Казначейства</t>
        </is>
      </c>
      <c r="B1739" s="3" t="inlineStr">
        <is>
          <t>AUS</t>
        </is>
      </c>
      <c r="C1739" s="3" t="inlineStr">
        <is>
          <t>IGR 2021</t>
        </is>
      </c>
      <c r="D1739" s="3" t="inlineStr">
        <is>
          <t>прогноз</t>
        </is>
      </c>
      <c r="E1739" s="3" t="n">
        <v>2038</v>
      </c>
      <c r="F1739" s="9" t="n">
        <v>1.62</v>
      </c>
      <c r="G1739" s="3" t="inlineStr">
        <is>
          <t>tfr</t>
        </is>
      </c>
      <c r="H1739" s="13" t="inlineStr">
        <is>
          <t>https://treasury.gov.au/sites/default/files/2021-07/p2021_182464-cd.zip</t>
        </is>
      </c>
    </row>
    <row r="1740">
      <c r="A1740" s="3" t="inlineStr">
        <is>
          <t>Австралия: рождаемость в межпоколенческих отчётах Казначейства</t>
        </is>
      </c>
      <c r="B1740" s="3" t="inlineStr">
        <is>
          <t>AUS</t>
        </is>
      </c>
      <c r="C1740" s="3" t="inlineStr">
        <is>
          <t>IGR 2021</t>
        </is>
      </c>
      <c r="D1740" s="3" t="inlineStr">
        <is>
          <t>прогноз</t>
        </is>
      </c>
      <c r="E1740" s="3" t="n">
        <v>2039</v>
      </c>
      <c r="F1740" s="9" t="n">
        <v>1.62</v>
      </c>
      <c r="G1740" s="3" t="inlineStr">
        <is>
          <t>tfr</t>
        </is>
      </c>
      <c r="H1740" s="13" t="inlineStr">
        <is>
          <t>https://treasury.gov.au/sites/default/files/2021-07/p2021_182464-cd.zip</t>
        </is>
      </c>
    </row>
    <row r="1741">
      <c r="A1741" s="3" t="inlineStr">
        <is>
          <t>Австралия: рождаемость в межпоколенческих отчётах Казначейства</t>
        </is>
      </c>
      <c r="B1741" s="3" t="inlineStr">
        <is>
          <t>AUS</t>
        </is>
      </c>
      <c r="C1741" s="3" t="inlineStr">
        <is>
          <t>IGR 2021</t>
        </is>
      </c>
      <c r="D1741" s="3" t="inlineStr">
        <is>
          <t>прогноз</t>
        </is>
      </c>
      <c r="E1741" s="3" t="n">
        <v>2040</v>
      </c>
      <c r="F1741" s="9" t="n">
        <v>1.62</v>
      </c>
      <c r="G1741" s="3" t="inlineStr">
        <is>
          <t>tfr</t>
        </is>
      </c>
      <c r="H1741" s="13" t="inlineStr">
        <is>
          <t>https://treasury.gov.au/sites/default/files/2021-07/p2021_182464-cd.zip</t>
        </is>
      </c>
    </row>
    <row r="1742">
      <c r="A1742" s="3" t="inlineStr">
        <is>
          <t>Австралия: рождаемость в межпоколенческих отчётах Казначейства</t>
        </is>
      </c>
      <c r="B1742" s="3" t="inlineStr">
        <is>
          <t>AUS</t>
        </is>
      </c>
      <c r="C1742" s="3" t="inlineStr">
        <is>
          <t>IGR 2021</t>
        </is>
      </c>
      <c r="D1742" s="3" t="inlineStr">
        <is>
          <t>прогноз</t>
        </is>
      </c>
      <c r="E1742" s="3" t="n">
        <v>2041</v>
      </c>
      <c r="F1742" s="9" t="n">
        <v>1.62</v>
      </c>
      <c r="G1742" s="3" t="inlineStr">
        <is>
          <t>tfr</t>
        </is>
      </c>
      <c r="H1742" s="13" t="inlineStr">
        <is>
          <t>https://treasury.gov.au/sites/default/files/2021-07/p2021_182464-cd.zip</t>
        </is>
      </c>
    </row>
    <row r="1743">
      <c r="A1743" s="3" t="inlineStr">
        <is>
          <t>Австралия: рождаемость в межпоколенческих отчётах Казначейства</t>
        </is>
      </c>
      <c r="B1743" s="3" t="inlineStr">
        <is>
          <t>AUS</t>
        </is>
      </c>
      <c r="C1743" s="3" t="inlineStr">
        <is>
          <t>IGR 2021</t>
        </is>
      </c>
      <c r="D1743" s="3" t="inlineStr">
        <is>
          <t>прогноз</t>
        </is>
      </c>
      <c r="E1743" s="3" t="n">
        <v>2042</v>
      </c>
      <c r="F1743" s="9" t="n">
        <v>1.62</v>
      </c>
      <c r="G1743" s="3" t="inlineStr">
        <is>
          <t>tfr</t>
        </is>
      </c>
      <c r="H1743" s="13" t="inlineStr">
        <is>
          <t>https://treasury.gov.au/sites/default/files/2021-07/p2021_182464-cd.zip</t>
        </is>
      </c>
    </row>
    <row r="1744">
      <c r="A1744" s="3" t="inlineStr">
        <is>
          <t>Австралия: рождаемость в межпоколенческих отчётах Казначейства</t>
        </is>
      </c>
      <c r="B1744" s="3" t="inlineStr">
        <is>
          <t>AUS</t>
        </is>
      </c>
      <c r="C1744" s="3" t="inlineStr">
        <is>
          <t>IGR 2021</t>
        </is>
      </c>
      <c r="D1744" s="3" t="inlineStr">
        <is>
          <t>прогноз</t>
        </is>
      </c>
      <c r="E1744" s="3" t="n">
        <v>2043</v>
      </c>
      <c r="F1744" s="9" t="n">
        <v>1.62</v>
      </c>
      <c r="G1744" s="3" t="inlineStr">
        <is>
          <t>tfr</t>
        </is>
      </c>
      <c r="H1744" s="13" t="inlineStr">
        <is>
          <t>https://treasury.gov.au/sites/default/files/2021-07/p2021_182464-cd.zip</t>
        </is>
      </c>
    </row>
    <row r="1745">
      <c r="A1745" s="3" t="inlineStr">
        <is>
          <t>Австралия: рождаемость в межпоколенческих отчётах Казначейства</t>
        </is>
      </c>
      <c r="B1745" s="3" t="inlineStr">
        <is>
          <t>AUS</t>
        </is>
      </c>
      <c r="C1745" s="3" t="inlineStr">
        <is>
          <t>IGR 2021</t>
        </is>
      </c>
      <c r="D1745" s="3" t="inlineStr">
        <is>
          <t>прогноз</t>
        </is>
      </c>
      <c r="E1745" s="3" t="n">
        <v>2044</v>
      </c>
      <c r="F1745" s="9" t="n">
        <v>1.62</v>
      </c>
      <c r="G1745" s="3" t="inlineStr">
        <is>
          <t>tfr</t>
        </is>
      </c>
      <c r="H1745" s="13" t="inlineStr">
        <is>
          <t>https://treasury.gov.au/sites/default/files/2021-07/p2021_182464-cd.zip</t>
        </is>
      </c>
    </row>
    <row r="1746">
      <c r="A1746" s="3" t="inlineStr">
        <is>
          <t>Австралия: рождаемость в межпоколенческих отчётах Казначейства</t>
        </is>
      </c>
      <c r="B1746" s="3" t="inlineStr">
        <is>
          <t>AUS</t>
        </is>
      </c>
      <c r="C1746" s="3" t="inlineStr">
        <is>
          <t>IGR 2021</t>
        </is>
      </c>
      <c r="D1746" s="3" t="inlineStr">
        <is>
          <t>прогноз</t>
        </is>
      </c>
      <c r="E1746" s="3" t="n">
        <v>2045</v>
      </c>
      <c r="F1746" s="9" t="n">
        <v>1.62</v>
      </c>
      <c r="G1746" s="3" t="inlineStr">
        <is>
          <t>tfr</t>
        </is>
      </c>
      <c r="H1746" s="13" t="inlineStr">
        <is>
          <t>https://treasury.gov.au/sites/default/files/2021-07/p2021_182464-cd.zip</t>
        </is>
      </c>
    </row>
    <row r="1747">
      <c r="A1747" s="3" t="inlineStr">
        <is>
          <t>Австралия: рождаемость в межпоколенческих отчётах Казначейства</t>
        </is>
      </c>
      <c r="B1747" s="3" t="inlineStr">
        <is>
          <t>AUS</t>
        </is>
      </c>
      <c r="C1747" s="3" t="inlineStr">
        <is>
          <t>IGR 2021</t>
        </is>
      </c>
      <c r="D1747" s="3" t="inlineStr">
        <is>
          <t>прогноз</t>
        </is>
      </c>
      <c r="E1747" s="3" t="n">
        <v>2046</v>
      </c>
      <c r="F1747" s="9" t="n">
        <v>1.62</v>
      </c>
      <c r="G1747" s="3" t="inlineStr">
        <is>
          <t>tfr</t>
        </is>
      </c>
      <c r="H1747" s="13" t="inlineStr">
        <is>
          <t>https://treasury.gov.au/sites/default/files/2021-07/p2021_182464-cd.zip</t>
        </is>
      </c>
    </row>
    <row r="1748">
      <c r="A1748" s="3" t="inlineStr">
        <is>
          <t>Австралия: рождаемость в межпоколенческих отчётах Казначейства</t>
        </is>
      </c>
      <c r="B1748" s="3" t="inlineStr">
        <is>
          <t>AUS</t>
        </is>
      </c>
      <c r="C1748" s="3" t="inlineStr">
        <is>
          <t>IGR 2021</t>
        </is>
      </c>
      <c r="D1748" s="3" t="inlineStr">
        <is>
          <t>прогноз</t>
        </is>
      </c>
      <c r="E1748" s="3" t="n">
        <v>2047</v>
      </c>
      <c r="F1748" s="9" t="n">
        <v>1.62</v>
      </c>
      <c r="G1748" s="3" t="inlineStr">
        <is>
          <t>tfr</t>
        </is>
      </c>
      <c r="H1748" s="13" t="inlineStr">
        <is>
          <t>https://treasury.gov.au/sites/default/files/2021-07/p2021_182464-cd.zip</t>
        </is>
      </c>
    </row>
    <row r="1749">
      <c r="A1749" s="3" t="inlineStr">
        <is>
          <t>Австралия: рождаемость в межпоколенческих отчётах Казначейства</t>
        </is>
      </c>
      <c r="B1749" s="3" t="inlineStr">
        <is>
          <t>AUS</t>
        </is>
      </c>
      <c r="C1749" s="3" t="inlineStr">
        <is>
          <t>IGR 2021</t>
        </is>
      </c>
      <c r="D1749" s="3" t="inlineStr">
        <is>
          <t>прогноз</t>
        </is>
      </c>
      <c r="E1749" s="3" t="n">
        <v>2048</v>
      </c>
      <c r="F1749" s="9" t="n">
        <v>1.62</v>
      </c>
      <c r="G1749" s="3" t="inlineStr">
        <is>
          <t>tfr</t>
        </is>
      </c>
      <c r="H1749" s="13" t="inlineStr">
        <is>
          <t>https://treasury.gov.au/sites/default/files/2021-07/p2021_182464-cd.zip</t>
        </is>
      </c>
    </row>
    <row r="1750">
      <c r="A1750" s="3" t="inlineStr">
        <is>
          <t>Австралия: рождаемость в межпоколенческих отчётах Казначейства</t>
        </is>
      </c>
      <c r="B1750" s="3" t="inlineStr">
        <is>
          <t>AUS</t>
        </is>
      </c>
      <c r="C1750" s="3" t="inlineStr">
        <is>
          <t>IGR 2021</t>
        </is>
      </c>
      <c r="D1750" s="3" t="inlineStr">
        <is>
          <t>прогноз</t>
        </is>
      </c>
      <c r="E1750" s="3" t="n">
        <v>2049</v>
      </c>
      <c r="F1750" s="9" t="n">
        <v>1.62</v>
      </c>
      <c r="G1750" s="3" t="inlineStr">
        <is>
          <t>tfr</t>
        </is>
      </c>
      <c r="H1750" s="13" t="inlineStr">
        <is>
          <t>https://treasury.gov.au/sites/default/files/2021-07/p2021_182464-cd.zip</t>
        </is>
      </c>
    </row>
    <row r="1751">
      <c r="A1751" s="3" t="inlineStr">
        <is>
          <t>Австралия: рождаемость в межпоколенческих отчётах Казначейства</t>
        </is>
      </c>
      <c r="B1751" s="3" t="inlineStr">
        <is>
          <t>AUS</t>
        </is>
      </c>
      <c r="C1751" s="3" t="inlineStr">
        <is>
          <t>IGR 2021</t>
        </is>
      </c>
      <c r="D1751" s="3" t="inlineStr">
        <is>
          <t>прогноз</t>
        </is>
      </c>
      <c r="E1751" s="3" t="n">
        <v>2050</v>
      </c>
      <c r="F1751" s="9" t="n">
        <v>1.62</v>
      </c>
      <c r="G1751" s="3" t="inlineStr">
        <is>
          <t>tfr</t>
        </is>
      </c>
      <c r="H1751" s="13" t="inlineStr">
        <is>
          <t>https://treasury.gov.au/sites/default/files/2021-07/p2021_182464-cd.zip</t>
        </is>
      </c>
    </row>
    <row r="1752">
      <c r="A1752" s="3" t="inlineStr">
        <is>
          <t>Австралия: рождаемость в межпоколенческих отчётах Казначейства</t>
        </is>
      </c>
      <c r="B1752" s="3" t="inlineStr">
        <is>
          <t>AUS</t>
        </is>
      </c>
      <c r="C1752" s="3" t="inlineStr">
        <is>
          <t>IGR 2021</t>
        </is>
      </c>
      <c r="D1752" s="3" t="inlineStr">
        <is>
          <t>прогноз</t>
        </is>
      </c>
      <c r="E1752" s="3" t="n">
        <v>2051</v>
      </c>
      <c r="F1752" s="9" t="n">
        <v>1.62</v>
      </c>
      <c r="G1752" s="3" t="inlineStr">
        <is>
          <t>tfr</t>
        </is>
      </c>
      <c r="H1752" s="13" t="inlineStr">
        <is>
          <t>https://treasury.gov.au/sites/default/files/2021-07/p2021_182464-cd.zip</t>
        </is>
      </c>
    </row>
    <row r="1753">
      <c r="A1753" s="3" t="inlineStr">
        <is>
          <t>Австралия: рождаемость в межпоколенческих отчётах Казначейства</t>
        </is>
      </c>
      <c r="B1753" s="3" t="inlineStr">
        <is>
          <t>AUS</t>
        </is>
      </c>
      <c r="C1753" s="3" t="inlineStr">
        <is>
          <t>IGR 2021</t>
        </is>
      </c>
      <c r="D1753" s="3" t="inlineStr">
        <is>
          <t>прогноз</t>
        </is>
      </c>
      <c r="E1753" s="3" t="n">
        <v>2052</v>
      </c>
      <c r="F1753" s="9" t="n">
        <v>1.62</v>
      </c>
      <c r="G1753" s="3" t="inlineStr">
        <is>
          <t>tfr</t>
        </is>
      </c>
      <c r="H1753" s="13" t="inlineStr">
        <is>
          <t>https://treasury.gov.au/sites/default/files/2021-07/p2021_182464-cd.zip</t>
        </is>
      </c>
    </row>
    <row r="1754">
      <c r="A1754" s="3" t="inlineStr">
        <is>
          <t>Австралия: рождаемость в межпоколенческих отчётах Казначейства</t>
        </is>
      </c>
      <c r="B1754" s="3" t="inlineStr">
        <is>
          <t>AUS</t>
        </is>
      </c>
      <c r="C1754" s="3" t="inlineStr">
        <is>
          <t>IGR 2021</t>
        </is>
      </c>
      <c r="D1754" s="3" t="inlineStr">
        <is>
          <t>прогноз</t>
        </is>
      </c>
      <c r="E1754" s="3" t="n">
        <v>2053</v>
      </c>
      <c r="F1754" s="9" t="n">
        <v>1.62</v>
      </c>
      <c r="G1754" s="3" t="inlineStr">
        <is>
          <t>tfr</t>
        </is>
      </c>
      <c r="H1754" s="13" t="inlineStr">
        <is>
          <t>https://treasury.gov.au/sites/default/files/2021-07/p2021_182464-cd.zip</t>
        </is>
      </c>
    </row>
    <row r="1755">
      <c r="A1755" s="3" t="inlineStr">
        <is>
          <t>Австралия: рождаемость в межпоколенческих отчётах Казначейства</t>
        </is>
      </c>
      <c r="B1755" s="3" t="inlineStr">
        <is>
          <t>AUS</t>
        </is>
      </c>
      <c r="C1755" s="3" t="inlineStr">
        <is>
          <t>IGR 2021</t>
        </is>
      </c>
      <c r="D1755" s="3" t="inlineStr">
        <is>
          <t>прогноз</t>
        </is>
      </c>
      <c r="E1755" s="3" t="n">
        <v>2054</v>
      </c>
      <c r="F1755" s="9" t="n">
        <v>1.62</v>
      </c>
      <c r="G1755" s="3" t="inlineStr">
        <is>
          <t>tfr</t>
        </is>
      </c>
      <c r="H1755" s="13" t="inlineStr">
        <is>
          <t>https://treasury.gov.au/sites/default/files/2021-07/p2021_182464-cd.zip</t>
        </is>
      </c>
    </row>
    <row r="1756">
      <c r="A1756" s="3" t="inlineStr">
        <is>
          <t>Австралия: рождаемость в межпоколенческих отчётах Казначейства</t>
        </is>
      </c>
      <c r="B1756" s="3" t="inlineStr">
        <is>
          <t>AUS</t>
        </is>
      </c>
      <c r="C1756" s="3" t="inlineStr">
        <is>
          <t>IGR 2021</t>
        </is>
      </c>
      <c r="D1756" s="3" t="inlineStr">
        <is>
          <t>прогноз</t>
        </is>
      </c>
      <c r="E1756" s="3" t="n">
        <v>2055</v>
      </c>
      <c r="F1756" s="9" t="n">
        <v>1.62</v>
      </c>
      <c r="G1756" s="3" t="inlineStr">
        <is>
          <t>tfr</t>
        </is>
      </c>
      <c r="H1756" s="13" t="inlineStr">
        <is>
          <t>https://treasury.gov.au/sites/default/files/2021-07/p2021_182464-cd.zip</t>
        </is>
      </c>
    </row>
    <row r="1757">
      <c r="A1757" s="3" t="inlineStr">
        <is>
          <t>Австралия: рождаемость в межпоколенческих отчётах Казначейства</t>
        </is>
      </c>
      <c r="B1757" s="3" t="inlineStr">
        <is>
          <t>AUS</t>
        </is>
      </c>
      <c r="C1757" s="3" t="inlineStr">
        <is>
          <t>IGR 2021</t>
        </is>
      </c>
      <c r="D1757" s="3" t="inlineStr">
        <is>
          <t>прогноз</t>
        </is>
      </c>
      <c r="E1757" s="3" t="n">
        <v>2056</v>
      </c>
      <c r="F1757" s="9" t="n">
        <v>1.62</v>
      </c>
      <c r="G1757" s="3" t="inlineStr">
        <is>
          <t>tfr</t>
        </is>
      </c>
      <c r="H1757" s="13" t="inlineStr">
        <is>
          <t>https://treasury.gov.au/sites/default/files/2021-07/p2021_182464-cd.zip</t>
        </is>
      </c>
    </row>
    <row r="1758">
      <c r="A1758" s="3" t="inlineStr">
        <is>
          <t>Австралия: рождаемость в межпоколенческих отчётах Казначейства</t>
        </is>
      </c>
      <c r="B1758" s="3" t="inlineStr">
        <is>
          <t>AUS</t>
        </is>
      </c>
      <c r="C1758" s="3" t="inlineStr">
        <is>
          <t>IGR 2021</t>
        </is>
      </c>
      <c r="D1758" s="3" t="inlineStr">
        <is>
          <t>прогноз</t>
        </is>
      </c>
      <c r="E1758" s="3" t="n">
        <v>2057</v>
      </c>
      <c r="F1758" s="9" t="n">
        <v>1.62</v>
      </c>
      <c r="G1758" s="3" t="inlineStr">
        <is>
          <t>tfr</t>
        </is>
      </c>
      <c r="H1758" s="13" t="inlineStr">
        <is>
          <t>https://treasury.gov.au/sites/default/files/2021-07/p2021_182464-cd.zip</t>
        </is>
      </c>
    </row>
    <row r="1759">
      <c r="A1759" s="3" t="inlineStr">
        <is>
          <t>Австралия: рождаемость в межпоколенческих отчётах Казначейства</t>
        </is>
      </c>
      <c r="B1759" s="3" t="inlineStr">
        <is>
          <t>AUS</t>
        </is>
      </c>
      <c r="C1759" s="3" t="inlineStr">
        <is>
          <t>IGR 2021</t>
        </is>
      </c>
      <c r="D1759" s="3" t="inlineStr">
        <is>
          <t>прогноз</t>
        </is>
      </c>
      <c r="E1759" s="3" t="n">
        <v>2058</v>
      </c>
      <c r="F1759" s="9" t="n">
        <v>1.62</v>
      </c>
      <c r="G1759" s="3" t="inlineStr">
        <is>
          <t>tfr</t>
        </is>
      </c>
      <c r="H1759" s="13" t="inlineStr">
        <is>
          <t>https://treasury.gov.au/sites/default/files/2021-07/p2021_182464-cd.zip</t>
        </is>
      </c>
    </row>
    <row r="1760">
      <c r="A1760" s="3" t="inlineStr">
        <is>
          <t>Австралия: рождаемость в межпоколенческих отчётах Казначейства</t>
        </is>
      </c>
      <c r="B1760" s="3" t="inlineStr">
        <is>
          <t>AUS</t>
        </is>
      </c>
      <c r="C1760" s="3" t="inlineStr">
        <is>
          <t>IGR 2021</t>
        </is>
      </c>
      <c r="D1760" s="3" t="inlineStr">
        <is>
          <t>прогноз</t>
        </is>
      </c>
      <c r="E1760" s="3" t="n">
        <v>2059</v>
      </c>
      <c r="F1760" s="9" t="n">
        <v>1.62</v>
      </c>
      <c r="G1760" s="3" t="inlineStr">
        <is>
          <t>tfr</t>
        </is>
      </c>
      <c r="H1760" s="13" t="inlineStr">
        <is>
          <t>https://treasury.gov.au/sites/default/files/2021-07/p2021_182464-cd.zip</t>
        </is>
      </c>
    </row>
    <row r="1761">
      <c r="A1761" s="3" t="inlineStr">
        <is>
          <t>Австралия: рождаемость в межпоколенческих отчётах Казначейства</t>
        </is>
      </c>
      <c r="B1761" s="3" t="inlineStr">
        <is>
          <t>AUS</t>
        </is>
      </c>
      <c r="C1761" s="3" t="inlineStr">
        <is>
          <t>IGR 2021</t>
        </is>
      </c>
      <c r="D1761" s="3" t="inlineStr">
        <is>
          <t>прогноз</t>
        </is>
      </c>
      <c r="E1761" s="3" t="n">
        <v>2060</v>
      </c>
      <c r="F1761" s="9" t="n">
        <v>1.62</v>
      </c>
      <c r="G1761" s="3" t="inlineStr">
        <is>
          <t>tfr</t>
        </is>
      </c>
      <c r="H1761" s="13" t="inlineStr">
        <is>
          <t>https://treasury.gov.au/sites/default/files/2021-07/p2021_182464-cd.zip</t>
        </is>
      </c>
    </row>
    <row r="1762">
      <c r="A1762" s="3" t="inlineStr">
        <is>
          <t>Австралия: рождаемость в межпоколенческих отчётах Казначейства</t>
        </is>
      </c>
      <c r="B1762" s="3" t="inlineStr">
        <is>
          <t>AUS</t>
        </is>
      </c>
      <c r="C1762" s="3" t="inlineStr">
        <is>
          <t>IGR 2023</t>
        </is>
      </c>
      <c r="D1762" s="3" t="inlineStr">
        <is>
          <t>прогноз</t>
        </is>
      </c>
      <c r="E1762" s="3" t="n">
        <v>2023</v>
      </c>
      <c r="F1762" s="9" t="n">
        <v>1.66</v>
      </c>
      <c r="G1762" s="3" t="inlineStr">
        <is>
          <t>tfr</t>
        </is>
      </c>
      <c r="H1762" s="13" t="inlineStr">
        <is>
          <t>https://treasury.gov.au/sites/default/files/2023-09/p2023-435150-cd.zip</t>
        </is>
      </c>
    </row>
    <row r="1763">
      <c r="A1763" s="3" t="inlineStr">
        <is>
          <t>Австралия: рождаемость в межпоколенческих отчётах Казначейства</t>
        </is>
      </c>
      <c r="B1763" s="3" t="inlineStr">
        <is>
          <t>AUS</t>
        </is>
      </c>
      <c r="C1763" s="3" t="inlineStr">
        <is>
          <t>IGR 2023</t>
        </is>
      </c>
      <c r="D1763" s="3" t="inlineStr">
        <is>
          <t>прогноз</t>
        </is>
      </c>
      <c r="E1763" s="3" t="n">
        <v>2024</v>
      </c>
      <c r="F1763" s="9" t="n">
        <v>1.66</v>
      </c>
      <c r="G1763" s="3" t="inlineStr">
        <is>
          <t>tfr</t>
        </is>
      </c>
      <c r="H1763" s="13" t="inlineStr">
        <is>
          <t>https://treasury.gov.au/sites/default/files/2023-09/p2023-435150-cd.zip</t>
        </is>
      </c>
    </row>
    <row r="1764">
      <c r="A1764" s="3" t="inlineStr">
        <is>
          <t>Австралия: рождаемость в межпоколенческих отчётах Казначейства</t>
        </is>
      </c>
      <c r="B1764" s="3" t="inlineStr">
        <is>
          <t>AUS</t>
        </is>
      </c>
      <c r="C1764" s="3" t="inlineStr">
        <is>
          <t>IGR 2023</t>
        </is>
      </c>
      <c r="D1764" s="3" t="inlineStr">
        <is>
          <t>прогноз</t>
        </is>
      </c>
      <c r="E1764" s="3" t="n">
        <v>2025</v>
      </c>
      <c r="F1764" s="9" t="n">
        <v>1.65</v>
      </c>
      <c r="G1764" s="3" t="inlineStr">
        <is>
          <t>tfr</t>
        </is>
      </c>
      <c r="H1764" s="13" t="inlineStr">
        <is>
          <t>https://treasury.gov.au/sites/default/files/2023-09/p2023-435150-cd.zip</t>
        </is>
      </c>
    </row>
    <row r="1765">
      <c r="A1765" s="3" t="inlineStr">
        <is>
          <t>Австралия: рождаемость в межпоколенческих отчётах Казначейства</t>
        </is>
      </c>
      <c r="B1765" s="3" t="inlineStr">
        <is>
          <t>AUS</t>
        </is>
      </c>
      <c r="C1765" s="3" t="inlineStr">
        <is>
          <t>IGR 2023</t>
        </is>
      </c>
      <c r="D1765" s="3" t="inlineStr">
        <is>
          <t>прогноз</t>
        </is>
      </c>
      <c r="E1765" s="3" t="n">
        <v>2026</v>
      </c>
      <c r="F1765" s="9" t="n">
        <v>1.65</v>
      </c>
      <c r="G1765" s="3" t="inlineStr">
        <is>
          <t>tfr</t>
        </is>
      </c>
      <c r="H1765" s="13" t="inlineStr">
        <is>
          <t>https://treasury.gov.au/sites/default/files/2023-09/p2023-435150-cd.zip</t>
        </is>
      </c>
    </row>
    <row r="1766">
      <c r="A1766" s="3" t="inlineStr">
        <is>
          <t>Австралия: рождаемость в межпоколенческих отчётах Казначейства</t>
        </is>
      </c>
      <c r="B1766" s="3" t="inlineStr">
        <is>
          <t>AUS</t>
        </is>
      </c>
      <c r="C1766" s="3" t="inlineStr">
        <is>
          <t>IGR 2023</t>
        </is>
      </c>
      <c r="D1766" s="3" t="inlineStr">
        <is>
          <t>прогноз</t>
        </is>
      </c>
      <c r="E1766" s="3" t="n">
        <v>2027</v>
      </c>
      <c r="F1766" s="9" t="n">
        <v>1.64</v>
      </c>
      <c r="G1766" s="3" t="inlineStr">
        <is>
          <t>tfr</t>
        </is>
      </c>
      <c r="H1766" s="13" t="inlineStr">
        <is>
          <t>https://treasury.gov.au/sites/default/files/2023-09/p2023-435150-cd.zip</t>
        </is>
      </c>
    </row>
    <row r="1767">
      <c r="A1767" s="3" t="inlineStr">
        <is>
          <t>Австралия: рождаемость в межпоколенческих отчётах Казначейства</t>
        </is>
      </c>
      <c r="B1767" s="3" t="inlineStr">
        <is>
          <t>AUS</t>
        </is>
      </c>
      <c r="C1767" s="3" t="inlineStr">
        <is>
          <t>IGR 2023</t>
        </is>
      </c>
      <c r="D1767" s="3" t="inlineStr">
        <is>
          <t>прогноз</t>
        </is>
      </c>
      <c r="E1767" s="3" t="n">
        <v>2028</v>
      </c>
      <c r="F1767" s="9" t="n">
        <v>1.64</v>
      </c>
      <c r="G1767" s="3" t="inlineStr">
        <is>
          <t>tfr</t>
        </is>
      </c>
      <c r="H1767" s="13" t="inlineStr">
        <is>
          <t>https://treasury.gov.au/sites/default/files/2023-09/p2023-435150-cd.zip</t>
        </is>
      </c>
    </row>
    <row r="1768">
      <c r="A1768" s="3" t="inlineStr">
        <is>
          <t>Австралия: рождаемость в межпоколенческих отчётах Казначейства</t>
        </is>
      </c>
      <c r="B1768" s="3" t="inlineStr">
        <is>
          <t>AUS</t>
        </is>
      </c>
      <c r="C1768" s="3" t="inlineStr">
        <is>
          <t>IGR 2023</t>
        </is>
      </c>
      <c r="D1768" s="3" t="inlineStr">
        <is>
          <t>прогноз</t>
        </is>
      </c>
      <c r="E1768" s="3" t="n">
        <v>2029</v>
      </c>
      <c r="F1768" s="9" t="n">
        <v>1.63</v>
      </c>
      <c r="G1768" s="3" t="inlineStr">
        <is>
          <t>tfr</t>
        </is>
      </c>
      <c r="H1768" s="13" t="inlineStr">
        <is>
          <t>https://treasury.gov.au/sites/default/files/2023-09/p2023-435150-cd.zip</t>
        </is>
      </c>
    </row>
    <row r="1769">
      <c r="A1769" s="3" t="inlineStr">
        <is>
          <t>Австралия: рождаемость в межпоколенческих отчётах Казначейства</t>
        </is>
      </c>
      <c r="B1769" s="3" t="inlineStr">
        <is>
          <t>AUS</t>
        </is>
      </c>
      <c r="C1769" s="3" t="inlineStr">
        <is>
          <t>IGR 2023</t>
        </is>
      </c>
      <c r="D1769" s="3" t="inlineStr">
        <is>
          <t>прогноз</t>
        </is>
      </c>
      <c r="E1769" s="3" t="n">
        <v>2030</v>
      </c>
      <c r="F1769" s="9" t="n">
        <v>1.63</v>
      </c>
      <c r="G1769" s="3" t="inlineStr">
        <is>
          <t>tfr</t>
        </is>
      </c>
      <c r="H1769" s="13" t="inlineStr">
        <is>
          <t>https://treasury.gov.au/sites/default/files/2023-09/p2023-435150-cd.zip</t>
        </is>
      </c>
    </row>
    <row r="1770">
      <c r="A1770" s="3" t="inlineStr">
        <is>
          <t>Австралия: рождаемость в межпоколенческих отчётах Казначейства</t>
        </is>
      </c>
      <c r="B1770" s="3" t="inlineStr">
        <is>
          <t>AUS</t>
        </is>
      </c>
      <c r="C1770" s="3" t="inlineStr">
        <is>
          <t>IGR 2023</t>
        </is>
      </c>
      <c r="D1770" s="3" t="inlineStr">
        <is>
          <t>прогноз</t>
        </is>
      </c>
      <c r="E1770" s="3" t="n">
        <v>2031</v>
      </c>
      <c r="F1770" s="9" t="n">
        <v>1.62</v>
      </c>
      <c r="G1770" s="3" t="inlineStr">
        <is>
          <t>tfr</t>
        </is>
      </c>
      <c r="H1770" s="13" t="inlineStr">
        <is>
          <t>https://treasury.gov.au/sites/default/files/2023-09/p2023-435150-cd.zip</t>
        </is>
      </c>
    </row>
    <row r="1771">
      <c r="A1771" s="3" t="inlineStr">
        <is>
          <t>Австралия: рождаемость в межпоколенческих отчётах Казначейства</t>
        </is>
      </c>
      <c r="B1771" s="3" t="inlineStr">
        <is>
          <t>AUS</t>
        </is>
      </c>
      <c r="C1771" s="3" t="inlineStr">
        <is>
          <t>IGR 2023</t>
        </is>
      </c>
      <c r="D1771" s="3" t="inlineStr">
        <is>
          <t>прогноз</t>
        </is>
      </c>
      <c r="E1771" s="3" t="n">
        <v>2032</v>
      </c>
      <c r="F1771" s="9" t="n">
        <v>1.62</v>
      </c>
      <c r="G1771" s="3" t="inlineStr">
        <is>
          <t>tfr</t>
        </is>
      </c>
      <c r="H1771" s="13" t="inlineStr">
        <is>
          <t>https://treasury.gov.au/sites/default/files/2023-09/p2023-435150-cd.zip</t>
        </is>
      </c>
    </row>
    <row r="1772">
      <c r="A1772" s="3" t="inlineStr">
        <is>
          <t>Австралия: рождаемость в межпоколенческих отчётах Казначейства</t>
        </is>
      </c>
      <c r="B1772" s="3" t="inlineStr">
        <is>
          <t>AUS</t>
        </is>
      </c>
      <c r="C1772" s="3" t="inlineStr">
        <is>
          <t>IGR 2023</t>
        </is>
      </c>
      <c r="D1772" s="3" t="inlineStr">
        <is>
          <t>прогноз</t>
        </is>
      </c>
      <c r="E1772" s="3" t="n">
        <v>2033</v>
      </c>
      <c r="F1772" s="9" t="n">
        <v>1.62</v>
      </c>
      <c r="G1772" s="3" t="inlineStr">
        <is>
          <t>tfr</t>
        </is>
      </c>
      <c r="H1772" s="13" t="inlineStr">
        <is>
          <t>https://treasury.gov.au/sites/default/files/2023-09/p2023-435150-cd.zip</t>
        </is>
      </c>
    </row>
    <row r="1773">
      <c r="A1773" s="3" t="inlineStr">
        <is>
          <t>Австралия: рождаемость в межпоколенческих отчётах Казначейства</t>
        </is>
      </c>
      <c r="B1773" s="3" t="inlineStr">
        <is>
          <t>AUS</t>
        </is>
      </c>
      <c r="C1773" s="3" t="inlineStr">
        <is>
          <t>IGR 2023</t>
        </is>
      </c>
      <c r="D1773" s="3" t="inlineStr">
        <is>
          <t>прогноз</t>
        </is>
      </c>
      <c r="E1773" s="3" t="n">
        <v>2034</v>
      </c>
      <c r="F1773" s="9" t="n">
        <v>1.62</v>
      </c>
      <c r="G1773" s="3" t="inlineStr">
        <is>
          <t>tfr</t>
        </is>
      </c>
      <c r="H1773" s="13" t="inlineStr">
        <is>
          <t>https://treasury.gov.au/sites/default/files/2023-09/p2023-435150-cd.zip</t>
        </is>
      </c>
    </row>
    <row r="1774">
      <c r="A1774" s="3" t="inlineStr">
        <is>
          <t>Австралия: рождаемость в межпоколенческих отчётах Казначейства</t>
        </is>
      </c>
      <c r="B1774" s="3" t="inlineStr">
        <is>
          <t>AUS</t>
        </is>
      </c>
      <c r="C1774" s="3" t="inlineStr">
        <is>
          <t>IGR 2023</t>
        </is>
      </c>
      <c r="D1774" s="3" t="inlineStr">
        <is>
          <t>прогноз</t>
        </is>
      </c>
      <c r="E1774" s="3" t="n">
        <v>2035</v>
      </c>
      <c r="F1774" s="9" t="n">
        <v>1.62</v>
      </c>
      <c r="G1774" s="3" t="inlineStr">
        <is>
          <t>tfr</t>
        </is>
      </c>
      <c r="H1774" s="13" t="inlineStr">
        <is>
          <t>https://treasury.gov.au/sites/default/files/2023-09/p2023-435150-cd.zip</t>
        </is>
      </c>
    </row>
    <row r="1775">
      <c r="A1775" s="3" t="inlineStr">
        <is>
          <t>Австралия: рождаемость в межпоколенческих отчётах Казначейства</t>
        </is>
      </c>
      <c r="B1775" s="3" t="inlineStr">
        <is>
          <t>AUS</t>
        </is>
      </c>
      <c r="C1775" s="3" t="inlineStr">
        <is>
          <t>IGR 2023</t>
        </is>
      </c>
      <c r="D1775" s="3" t="inlineStr">
        <is>
          <t>прогноз</t>
        </is>
      </c>
      <c r="E1775" s="3" t="n">
        <v>2036</v>
      </c>
      <c r="F1775" s="9" t="n">
        <v>1.62</v>
      </c>
      <c r="G1775" s="3" t="inlineStr">
        <is>
          <t>tfr</t>
        </is>
      </c>
      <c r="H1775" s="13" t="inlineStr">
        <is>
          <t>https://treasury.gov.au/sites/default/files/2023-09/p2023-435150-cd.zip</t>
        </is>
      </c>
    </row>
    <row r="1776">
      <c r="A1776" s="3" t="inlineStr">
        <is>
          <t>Австралия: рождаемость в межпоколенческих отчётах Казначейства</t>
        </is>
      </c>
      <c r="B1776" s="3" t="inlineStr">
        <is>
          <t>AUS</t>
        </is>
      </c>
      <c r="C1776" s="3" t="inlineStr">
        <is>
          <t>IGR 2023</t>
        </is>
      </c>
      <c r="D1776" s="3" t="inlineStr">
        <is>
          <t>прогноз</t>
        </is>
      </c>
      <c r="E1776" s="3" t="n">
        <v>2037</v>
      </c>
      <c r="F1776" s="9" t="n">
        <v>1.62</v>
      </c>
      <c r="G1776" s="3" t="inlineStr">
        <is>
          <t>tfr</t>
        </is>
      </c>
      <c r="H1776" s="13" t="inlineStr">
        <is>
          <t>https://treasury.gov.au/sites/default/files/2023-09/p2023-435150-cd.zip</t>
        </is>
      </c>
    </row>
    <row r="1777">
      <c r="A1777" s="3" t="inlineStr">
        <is>
          <t>Австралия: рождаемость в межпоколенческих отчётах Казначейства</t>
        </is>
      </c>
      <c r="B1777" s="3" t="inlineStr">
        <is>
          <t>AUS</t>
        </is>
      </c>
      <c r="C1777" s="3" t="inlineStr">
        <is>
          <t>IGR 2023</t>
        </is>
      </c>
      <c r="D1777" s="3" t="inlineStr">
        <is>
          <t>прогноз</t>
        </is>
      </c>
      <c r="E1777" s="3" t="n">
        <v>2038</v>
      </c>
      <c r="F1777" s="9" t="n">
        <v>1.62</v>
      </c>
      <c r="G1777" s="3" t="inlineStr">
        <is>
          <t>tfr</t>
        </is>
      </c>
      <c r="H1777" s="13" t="inlineStr">
        <is>
          <t>https://treasury.gov.au/sites/default/files/2023-09/p2023-435150-cd.zip</t>
        </is>
      </c>
    </row>
    <row r="1778">
      <c r="A1778" s="3" t="inlineStr">
        <is>
          <t>Австралия: рождаемость в межпоколенческих отчётах Казначейства</t>
        </is>
      </c>
      <c r="B1778" s="3" t="inlineStr">
        <is>
          <t>AUS</t>
        </is>
      </c>
      <c r="C1778" s="3" t="inlineStr">
        <is>
          <t>IGR 2023</t>
        </is>
      </c>
      <c r="D1778" s="3" t="inlineStr">
        <is>
          <t>прогноз</t>
        </is>
      </c>
      <c r="E1778" s="3" t="n">
        <v>2039</v>
      </c>
      <c r="F1778" s="9" t="n">
        <v>1.62</v>
      </c>
      <c r="G1778" s="3" t="inlineStr">
        <is>
          <t>tfr</t>
        </is>
      </c>
      <c r="H1778" s="13" t="inlineStr">
        <is>
          <t>https://treasury.gov.au/sites/default/files/2023-09/p2023-435150-cd.zip</t>
        </is>
      </c>
    </row>
    <row r="1779">
      <c r="A1779" s="3" t="inlineStr">
        <is>
          <t>Австралия: рождаемость в межпоколенческих отчётах Казначейства</t>
        </is>
      </c>
      <c r="B1779" s="3" t="inlineStr">
        <is>
          <t>AUS</t>
        </is>
      </c>
      <c r="C1779" s="3" t="inlineStr">
        <is>
          <t>IGR 2023</t>
        </is>
      </c>
      <c r="D1779" s="3" t="inlineStr">
        <is>
          <t>прогноз</t>
        </is>
      </c>
      <c r="E1779" s="3" t="n">
        <v>2040</v>
      </c>
      <c r="F1779" s="9" t="n">
        <v>1.62</v>
      </c>
      <c r="G1779" s="3" t="inlineStr">
        <is>
          <t>tfr</t>
        </is>
      </c>
      <c r="H1779" s="13" t="inlineStr">
        <is>
          <t>https://treasury.gov.au/sites/default/files/2023-09/p2023-435150-cd.zip</t>
        </is>
      </c>
    </row>
    <row r="1780">
      <c r="A1780" s="3" t="inlineStr">
        <is>
          <t>Австралия: рождаемость в межпоколенческих отчётах Казначейства</t>
        </is>
      </c>
      <c r="B1780" s="3" t="inlineStr">
        <is>
          <t>AUS</t>
        </is>
      </c>
      <c r="C1780" s="3" t="inlineStr">
        <is>
          <t>IGR 2023</t>
        </is>
      </c>
      <c r="D1780" s="3" t="inlineStr">
        <is>
          <t>прогноз</t>
        </is>
      </c>
      <c r="E1780" s="3" t="n">
        <v>2041</v>
      </c>
      <c r="F1780" s="9" t="n">
        <v>1.62</v>
      </c>
      <c r="G1780" s="3" t="inlineStr">
        <is>
          <t>tfr</t>
        </is>
      </c>
      <c r="H1780" s="13" t="inlineStr">
        <is>
          <t>https://treasury.gov.au/sites/default/files/2023-09/p2023-435150-cd.zip</t>
        </is>
      </c>
    </row>
    <row r="1781">
      <c r="A1781" s="3" t="inlineStr">
        <is>
          <t>Австралия: рождаемость в межпоколенческих отчётах Казначейства</t>
        </is>
      </c>
      <c r="B1781" s="3" t="inlineStr">
        <is>
          <t>AUS</t>
        </is>
      </c>
      <c r="C1781" s="3" t="inlineStr">
        <is>
          <t>IGR 2023</t>
        </is>
      </c>
      <c r="D1781" s="3" t="inlineStr">
        <is>
          <t>прогноз</t>
        </is>
      </c>
      <c r="E1781" s="3" t="n">
        <v>2042</v>
      </c>
      <c r="F1781" s="9" t="n">
        <v>1.62</v>
      </c>
      <c r="G1781" s="3" t="inlineStr">
        <is>
          <t>tfr</t>
        </is>
      </c>
      <c r="H1781" s="13" t="inlineStr">
        <is>
          <t>https://treasury.gov.au/sites/default/files/2023-09/p2023-435150-cd.zip</t>
        </is>
      </c>
    </row>
    <row r="1782">
      <c r="A1782" s="3" t="inlineStr">
        <is>
          <t>Австралия: рождаемость в межпоколенческих отчётах Казначейства</t>
        </is>
      </c>
      <c r="B1782" s="3" t="inlineStr">
        <is>
          <t>AUS</t>
        </is>
      </c>
      <c r="C1782" s="3" t="inlineStr">
        <is>
          <t>IGR 2023</t>
        </is>
      </c>
      <c r="D1782" s="3" t="inlineStr">
        <is>
          <t>прогноз</t>
        </is>
      </c>
      <c r="E1782" s="3" t="n">
        <v>2043</v>
      </c>
      <c r="F1782" s="9" t="n">
        <v>1.62</v>
      </c>
      <c r="G1782" s="3" t="inlineStr">
        <is>
          <t>tfr</t>
        </is>
      </c>
      <c r="H1782" s="13" t="inlineStr">
        <is>
          <t>https://treasury.gov.au/sites/default/files/2023-09/p2023-435150-cd.zip</t>
        </is>
      </c>
    </row>
    <row r="1783">
      <c r="A1783" s="3" t="inlineStr">
        <is>
          <t>Австралия: рождаемость в межпоколенческих отчётах Казначейства</t>
        </is>
      </c>
      <c r="B1783" s="3" t="inlineStr">
        <is>
          <t>AUS</t>
        </is>
      </c>
      <c r="C1783" s="3" t="inlineStr">
        <is>
          <t>IGR 2023</t>
        </is>
      </c>
      <c r="D1783" s="3" t="inlineStr">
        <is>
          <t>прогноз</t>
        </is>
      </c>
      <c r="E1783" s="3" t="n">
        <v>2044</v>
      </c>
      <c r="F1783" s="9" t="n">
        <v>1.62</v>
      </c>
      <c r="G1783" s="3" t="inlineStr">
        <is>
          <t>tfr</t>
        </is>
      </c>
      <c r="H1783" s="13" t="inlineStr">
        <is>
          <t>https://treasury.gov.au/sites/default/files/2023-09/p2023-435150-cd.zip</t>
        </is>
      </c>
    </row>
    <row r="1784">
      <c r="A1784" s="3" t="inlineStr">
        <is>
          <t>Австралия: рождаемость в межпоколенческих отчётах Казначейства</t>
        </is>
      </c>
      <c r="B1784" s="3" t="inlineStr">
        <is>
          <t>AUS</t>
        </is>
      </c>
      <c r="C1784" s="3" t="inlineStr">
        <is>
          <t>IGR 2023</t>
        </is>
      </c>
      <c r="D1784" s="3" t="inlineStr">
        <is>
          <t>прогноз</t>
        </is>
      </c>
      <c r="E1784" s="3" t="n">
        <v>2045</v>
      </c>
      <c r="F1784" s="9" t="n">
        <v>1.62</v>
      </c>
      <c r="G1784" s="3" t="inlineStr">
        <is>
          <t>tfr</t>
        </is>
      </c>
      <c r="H1784" s="13" t="inlineStr">
        <is>
          <t>https://treasury.gov.au/sites/default/files/2023-09/p2023-435150-cd.zip</t>
        </is>
      </c>
    </row>
    <row r="1785">
      <c r="A1785" s="3" t="inlineStr">
        <is>
          <t>Австралия: рождаемость в межпоколенческих отчётах Казначейства</t>
        </is>
      </c>
      <c r="B1785" s="3" t="inlineStr">
        <is>
          <t>AUS</t>
        </is>
      </c>
      <c r="C1785" s="3" t="inlineStr">
        <is>
          <t>IGR 2023</t>
        </is>
      </c>
      <c r="D1785" s="3" t="inlineStr">
        <is>
          <t>прогноз</t>
        </is>
      </c>
      <c r="E1785" s="3" t="n">
        <v>2046</v>
      </c>
      <c r="F1785" s="9" t="n">
        <v>1.62</v>
      </c>
      <c r="G1785" s="3" t="inlineStr">
        <is>
          <t>tfr</t>
        </is>
      </c>
      <c r="H1785" s="13" t="inlineStr">
        <is>
          <t>https://treasury.gov.au/sites/default/files/2023-09/p2023-435150-cd.zip</t>
        </is>
      </c>
    </row>
    <row r="1786">
      <c r="A1786" s="3" t="inlineStr">
        <is>
          <t>Австралия: рождаемость в межпоколенческих отчётах Казначейства</t>
        </is>
      </c>
      <c r="B1786" s="3" t="inlineStr">
        <is>
          <t>AUS</t>
        </is>
      </c>
      <c r="C1786" s="3" t="inlineStr">
        <is>
          <t>IGR 2023</t>
        </is>
      </c>
      <c r="D1786" s="3" t="inlineStr">
        <is>
          <t>прогноз</t>
        </is>
      </c>
      <c r="E1786" s="3" t="n">
        <v>2047</v>
      </c>
      <c r="F1786" s="9" t="n">
        <v>1.62</v>
      </c>
      <c r="G1786" s="3" t="inlineStr">
        <is>
          <t>tfr</t>
        </is>
      </c>
      <c r="H1786" s="13" t="inlineStr">
        <is>
          <t>https://treasury.gov.au/sites/default/files/2023-09/p2023-435150-cd.zip</t>
        </is>
      </c>
    </row>
    <row r="1787">
      <c r="A1787" s="3" t="inlineStr">
        <is>
          <t>Австралия: рождаемость в межпоколенческих отчётах Казначейства</t>
        </is>
      </c>
      <c r="B1787" s="3" t="inlineStr">
        <is>
          <t>AUS</t>
        </is>
      </c>
      <c r="C1787" s="3" t="inlineStr">
        <is>
          <t>IGR 2023</t>
        </is>
      </c>
      <c r="D1787" s="3" t="inlineStr">
        <is>
          <t>прогноз</t>
        </is>
      </c>
      <c r="E1787" s="3" t="n">
        <v>2048</v>
      </c>
      <c r="F1787" s="9" t="n">
        <v>1.62</v>
      </c>
      <c r="G1787" s="3" t="inlineStr">
        <is>
          <t>tfr</t>
        </is>
      </c>
      <c r="H1787" s="13" t="inlineStr">
        <is>
          <t>https://treasury.gov.au/sites/default/files/2023-09/p2023-435150-cd.zip</t>
        </is>
      </c>
    </row>
    <row r="1788">
      <c r="A1788" s="3" t="inlineStr">
        <is>
          <t>Австралия: рождаемость в межпоколенческих отчётах Казначейства</t>
        </is>
      </c>
      <c r="B1788" s="3" t="inlineStr">
        <is>
          <t>AUS</t>
        </is>
      </c>
      <c r="C1788" s="3" t="inlineStr">
        <is>
          <t>IGR 2023</t>
        </is>
      </c>
      <c r="D1788" s="3" t="inlineStr">
        <is>
          <t>прогноз</t>
        </is>
      </c>
      <c r="E1788" s="3" t="n">
        <v>2049</v>
      </c>
      <c r="F1788" s="9" t="n">
        <v>1.62</v>
      </c>
      <c r="G1788" s="3" t="inlineStr">
        <is>
          <t>tfr</t>
        </is>
      </c>
      <c r="H1788" s="13" t="inlineStr">
        <is>
          <t>https://treasury.gov.au/sites/default/files/2023-09/p2023-435150-cd.zip</t>
        </is>
      </c>
    </row>
    <row r="1789">
      <c r="A1789" s="3" t="inlineStr">
        <is>
          <t>Австралия: рождаемость в межпоколенческих отчётах Казначейства</t>
        </is>
      </c>
      <c r="B1789" s="3" t="inlineStr">
        <is>
          <t>AUS</t>
        </is>
      </c>
      <c r="C1789" s="3" t="inlineStr">
        <is>
          <t>IGR 2023</t>
        </is>
      </c>
      <c r="D1789" s="3" t="inlineStr">
        <is>
          <t>прогноз</t>
        </is>
      </c>
      <c r="E1789" s="3" t="n">
        <v>2050</v>
      </c>
      <c r="F1789" s="9" t="n">
        <v>1.62</v>
      </c>
      <c r="G1789" s="3" t="inlineStr">
        <is>
          <t>tfr</t>
        </is>
      </c>
      <c r="H1789" s="13" t="inlineStr">
        <is>
          <t>https://treasury.gov.au/sites/default/files/2023-09/p2023-435150-cd.zip</t>
        </is>
      </c>
    </row>
    <row r="1790">
      <c r="A1790" s="3" t="inlineStr">
        <is>
          <t>Австралия: рождаемость в межпоколенческих отчётах Казначейства</t>
        </is>
      </c>
      <c r="B1790" s="3" t="inlineStr">
        <is>
          <t>AUS</t>
        </is>
      </c>
      <c r="C1790" s="3" t="inlineStr">
        <is>
          <t>IGR 2023</t>
        </is>
      </c>
      <c r="D1790" s="3" t="inlineStr">
        <is>
          <t>прогноз</t>
        </is>
      </c>
      <c r="E1790" s="3" t="n">
        <v>2051</v>
      </c>
      <c r="F1790" s="9" t="n">
        <v>1.62</v>
      </c>
      <c r="G1790" s="3" t="inlineStr">
        <is>
          <t>tfr</t>
        </is>
      </c>
      <c r="H1790" s="13" t="inlineStr">
        <is>
          <t>https://treasury.gov.au/sites/default/files/2023-09/p2023-435150-cd.zip</t>
        </is>
      </c>
    </row>
    <row r="1791">
      <c r="A1791" s="3" t="inlineStr">
        <is>
          <t>Австралия: рождаемость в межпоколенческих отчётах Казначейства</t>
        </is>
      </c>
      <c r="B1791" s="3" t="inlineStr">
        <is>
          <t>AUS</t>
        </is>
      </c>
      <c r="C1791" s="3" t="inlineStr">
        <is>
          <t>IGR 2023</t>
        </is>
      </c>
      <c r="D1791" s="3" t="inlineStr">
        <is>
          <t>прогноз</t>
        </is>
      </c>
      <c r="E1791" s="3" t="n">
        <v>2052</v>
      </c>
      <c r="F1791" s="9" t="n">
        <v>1.62</v>
      </c>
      <c r="G1791" s="3" t="inlineStr">
        <is>
          <t>tfr</t>
        </is>
      </c>
      <c r="H1791" s="13" t="inlineStr">
        <is>
          <t>https://treasury.gov.au/sites/default/files/2023-09/p2023-435150-cd.zip</t>
        </is>
      </c>
    </row>
    <row r="1792">
      <c r="A1792" s="3" t="inlineStr">
        <is>
          <t>Австралия: рождаемость в межпоколенческих отчётах Казначейства</t>
        </is>
      </c>
      <c r="B1792" s="3" t="inlineStr">
        <is>
          <t>AUS</t>
        </is>
      </c>
      <c r="C1792" s="3" t="inlineStr">
        <is>
          <t>IGR 2023</t>
        </is>
      </c>
      <c r="D1792" s="3" t="inlineStr">
        <is>
          <t>прогноз</t>
        </is>
      </c>
      <c r="E1792" s="3" t="n">
        <v>2053</v>
      </c>
      <c r="F1792" s="9" t="n">
        <v>1.62</v>
      </c>
      <c r="G1792" s="3" t="inlineStr">
        <is>
          <t>tfr</t>
        </is>
      </c>
      <c r="H1792" s="13" t="inlineStr">
        <is>
          <t>https://treasury.gov.au/sites/default/files/2023-09/p2023-435150-cd.zip</t>
        </is>
      </c>
    </row>
    <row r="1793">
      <c r="A1793" s="3" t="inlineStr">
        <is>
          <t>Австралия: рождаемость в межпоколенческих отчётах Казначейства</t>
        </is>
      </c>
      <c r="B1793" s="3" t="inlineStr">
        <is>
          <t>AUS</t>
        </is>
      </c>
      <c r="C1793" s="3" t="inlineStr">
        <is>
          <t>IGR 2023</t>
        </is>
      </c>
      <c r="D1793" s="3" t="inlineStr">
        <is>
          <t>прогноз</t>
        </is>
      </c>
      <c r="E1793" s="3" t="n">
        <v>2054</v>
      </c>
      <c r="F1793" s="9" t="n">
        <v>1.62</v>
      </c>
      <c r="G1793" s="3" t="inlineStr">
        <is>
          <t>tfr</t>
        </is>
      </c>
      <c r="H1793" s="13" t="inlineStr">
        <is>
          <t>https://treasury.gov.au/sites/default/files/2023-09/p2023-435150-cd.zip</t>
        </is>
      </c>
    </row>
    <row r="1794">
      <c r="A1794" s="3" t="inlineStr">
        <is>
          <t>Австралия: рождаемость в межпоколенческих отчётах Казначейства</t>
        </is>
      </c>
      <c r="B1794" s="3" t="inlineStr">
        <is>
          <t>AUS</t>
        </is>
      </c>
      <c r="C1794" s="3" t="inlineStr">
        <is>
          <t>IGR 2023</t>
        </is>
      </c>
      <c r="D1794" s="3" t="inlineStr">
        <is>
          <t>прогноз</t>
        </is>
      </c>
      <c r="E1794" s="3" t="n">
        <v>2055</v>
      </c>
      <c r="F1794" s="9" t="n">
        <v>1.62</v>
      </c>
      <c r="G1794" s="3" t="inlineStr">
        <is>
          <t>tfr</t>
        </is>
      </c>
      <c r="H1794" s="13" t="inlineStr">
        <is>
          <t>https://treasury.gov.au/sites/default/files/2023-09/p2023-435150-cd.zip</t>
        </is>
      </c>
    </row>
    <row r="1795">
      <c r="A1795" s="3" t="inlineStr">
        <is>
          <t>Австралия: рождаемость в межпоколенческих отчётах Казначейства</t>
        </is>
      </c>
      <c r="B1795" s="3" t="inlineStr">
        <is>
          <t>AUS</t>
        </is>
      </c>
      <c r="C1795" s="3" t="inlineStr">
        <is>
          <t>IGR 2023</t>
        </is>
      </c>
      <c r="D1795" s="3" t="inlineStr">
        <is>
          <t>прогноз</t>
        </is>
      </c>
      <c r="E1795" s="3" t="n">
        <v>2056</v>
      </c>
      <c r="F1795" s="9" t="n">
        <v>1.62</v>
      </c>
      <c r="G1795" s="3" t="inlineStr">
        <is>
          <t>tfr</t>
        </is>
      </c>
      <c r="H1795" s="13" t="inlineStr">
        <is>
          <t>https://treasury.gov.au/sites/default/files/2023-09/p2023-435150-cd.zip</t>
        </is>
      </c>
    </row>
    <row r="1796">
      <c r="A1796" s="3" t="inlineStr">
        <is>
          <t>Австралия: рождаемость в межпоколенческих отчётах Казначейства</t>
        </is>
      </c>
      <c r="B1796" s="3" t="inlineStr">
        <is>
          <t>AUS</t>
        </is>
      </c>
      <c r="C1796" s="3" t="inlineStr">
        <is>
          <t>IGR 2023</t>
        </is>
      </c>
      <c r="D1796" s="3" t="inlineStr">
        <is>
          <t>прогноз</t>
        </is>
      </c>
      <c r="E1796" s="3" t="n">
        <v>2057</v>
      </c>
      <c r="F1796" s="9" t="n">
        <v>1.62</v>
      </c>
      <c r="G1796" s="3" t="inlineStr">
        <is>
          <t>tfr</t>
        </is>
      </c>
      <c r="H1796" s="13" t="inlineStr">
        <is>
          <t>https://treasury.gov.au/sites/default/files/2023-09/p2023-435150-cd.zip</t>
        </is>
      </c>
    </row>
    <row r="1797">
      <c r="A1797" s="3" t="inlineStr">
        <is>
          <t>Австралия: рождаемость в межпоколенческих отчётах Казначейства</t>
        </is>
      </c>
      <c r="B1797" s="3" t="inlineStr">
        <is>
          <t>AUS</t>
        </is>
      </c>
      <c r="C1797" s="3" t="inlineStr">
        <is>
          <t>IGR 2023</t>
        </is>
      </c>
      <c r="D1797" s="3" t="inlineStr">
        <is>
          <t>прогноз</t>
        </is>
      </c>
      <c r="E1797" s="3" t="n">
        <v>2058</v>
      </c>
      <c r="F1797" s="9" t="n">
        <v>1.62</v>
      </c>
      <c r="G1797" s="3" t="inlineStr">
        <is>
          <t>tfr</t>
        </is>
      </c>
      <c r="H1797" s="13" t="inlineStr">
        <is>
          <t>https://treasury.gov.au/sites/default/files/2023-09/p2023-435150-cd.zip</t>
        </is>
      </c>
    </row>
    <row r="1798">
      <c r="A1798" s="3" t="inlineStr">
        <is>
          <t>Австралия: рождаемость в межпоколенческих отчётах Казначейства</t>
        </is>
      </c>
      <c r="B1798" s="3" t="inlineStr">
        <is>
          <t>AUS</t>
        </is>
      </c>
      <c r="C1798" s="3" t="inlineStr">
        <is>
          <t>IGR 2023</t>
        </is>
      </c>
      <c r="D1798" s="3" t="inlineStr">
        <is>
          <t>прогноз</t>
        </is>
      </c>
      <c r="E1798" s="3" t="n">
        <v>2059</v>
      </c>
      <c r="F1798" s="9" t="n">
        <v>1.62</v>
      </c>
      <c r="G1798" s="3" t="inlineStr">
        <is>
          <t>tfr</t>
        </is>
      </c>
      <c r="H1798" s="13" t="inlineStr">
        <is>
          <t>https://treasury.gov.au/sites/default/files/2023-09/p2023-435150-cd.zip</t>
        </is>
      </c>
    </row>
    <row r="1799">
      <c r="A1799" s="3" t="inlineStr">
        <is>
          <t>Австралия: рождаемость в межпоколенческих отчётах Казначейства</t>
        </is>
      </c>
      <c r="B1799" s="3" t="inlineStr">
        <is>
          <t>AUS</t>
        </is>
      </c>
      <c r="C1799" s="3" t="inlineStr">
        <is>
          <t>IGR 2023</t>
        </is>
      </c>
      <c r="D1799" s="3" t="inlineStr">
        <is>
          <t>прогноз</t>
        </is>
      </c>
      <c r="E1799" s="3" t="n">
        <v>2060</v>
      </c>
      <c r="F1799" s="9" t="n">
        <v>1.62</v>
      </c>
      <c r="G1799" s="3" t="inlineStr">
        <is>
          <t>tfr</t>
        </is>
      </c>
      <c r="H1799" s="13" t="inlineStr">
        <is>
          <t>https://treasury.gov.au/sites/default/files/2023-09/p2023-435150-cd.zip</t>
        </is>
      </c>
    </row>
    <row r="1800">
      <c r="A1800" s="3" t="inlineStr">
        <is>
          <t>Австралия: рождаемость в межпоколенческих отчётах Казначейства</t>
        </is>
      </c>
      <c r="B1800" s="3" t="inlineStr">
        <is>
          <t>AUS</t>
        </is>
      </c>
      <c r="C1800" s="3" t="inlineStr">
        <is>
          <t>IGR 2026</t>
        </is>
      </c>
      <c r="D1800" s="3" t="inlineStr">
        <is>
          <t>прогноз</t>
        </is>
      </c>
      <c r="E1800" s="3" t="n">
        <v>2026</v>
      </c>
      <c r="F1800" s="9" t="n">
        <v>1.44</v>
      </c>
      <c r="G1800" s="3" t="inlineStr">
        <is>
          <t>tfr</t>
        </is>
      </c>
      <c r="H1800" s="13" t="inlineStr">
        <is>
          <t>https://treasury.gov.au/sites/default/files/2026-09/p2026-797917-chart.zip</t>
        </is>
      </c>
    </row>
    <row r="1801">
      <c r="A1801" s="3" t="inlineStr">
        <is>
          <t>Австралия: рождаемость в межпоколенческих отчётах Казначейства</t>
        </is>
      </c>
      <c r="B1801" s="3" t="inlineStr">
        <is>
          <t>AUS</t>
        </is>
      </c>
      <c r="C1801" s="3" t="inlineStr">
        <is>
          <t>IGR 2026</t>
        </is>
      </c>
      <c r="D1801" s="3" t="inlineStr">
        <is>
          <t>прогноз</t>
        </is>
      </c>
      <c r="E1801" s="3" t="n">
        <v>2027</v>
      </c>
      <c r="F1801" s="9" t="n">
        <v>1.45</v>
      </c>
      <c r="G1801" s="3" t="inlineStr">
        <is>
          <t>tfr</t>
        </is>
      </c>
      <c r="H1801" s="13" t="inlineStr">
        <is>
          <t>https://treasury.gov.au/sites/default/files/2026-09/p2026-797917-chart.zip</t>
        </is>
      </c>
    </row>
    <row r="1802">
      <c r="A1802" s="3" t="inlineStr">
        <is>
          <t>Австралия: рождаемость в межпоколенческих отчётах Казначейства</t>
        </is>
      </c>
      <c r="B1802" s="3" t="inlineStr">
        <is>
          <t>AUS</t>
        </is>
      </c>
      <c r="C1802" s="3" t="inlineStr">
        <is>
          <t>IGR 2026</t>
        </is>
      </c>
      <c r="D1802" s="3" t="inlineStr">
        <is>
          <t>прогноз</t>
        </is>
      </c>
      <c r="E1802" s="3" t="n">
        <v>2028</v>
      </c>
      <c r="F1802" s="9" t="n">
        <v>1.47</v>
      </c>
      <c r="G1802" s="3" t="inlineStr">
        <is>
          <t>tfr</t>
        </is>
      </c>
      <c r="H1802" s="13" t="inlineStr">
        <is>
          <t>https://treasury.gov.au/sites/default/files/2026-09/p2026-797917-chart.zip</t>
        </is>
      </c>
    </row>
    <row r="1803">
      <c r="A1803" s="3" t="inlineStr">
        <is>
          <t>Австралия: рождаемость в межпоколенческих отчётах Казначейства</t>
        </is>
      </c>
      <c r="B1803" s="3" t="inlineStr">
        <is>
          <t>AUS</t>
        </is>
      </c>
      <c r="C1803" s="3" t="inlineStr">
        <is>
          <t>IGR 2026</t>
        </is>
      </c>
      <c r="D1803" s="3" t="inlineStr">
        <is>
          <t>прогноз</t>
        </is>
      </c>
      <c r="E1803" s="3" t="n">
        <v>2029</v>
      </c>
      <c r="F1803" s="9" t="n">
        <v>1.48</v>
      </c>
      <c r="G1803" s="3" t="inlineStr">
        <is>
          <t>tfr</t>
        </is>
      </c>
      <c r="H1803" s="13" t="inlineStr">
        <is>
          <t>https://treasury.gov.au/sites/default/files/2026-09/p2026-797917-chart.zip</t>
        </is>
      </c>
    </row>
    <row r="1804">
      <c r="A1804" s="3" t="inlineStr">
        <is>
          <t>Австралия: рождаемость в межпоколенческих отчётах Казначейства</t>
        </is>
      </c>
      <c r="B1804" s="3" t="inlineStr">
        <is>
          <t>AUS</t>
        </is>
      </c>
      <c r="C1804" s="3" t="inlineStr">
        <is>
          <t>IGR 2026</t>
        </is>
      </c>
      <c r="D1804" s="3" t="inlineStr">
        <is>
          <t>прогноз</t>
        </is>
      </c>
      <c r="E1804" s="3" t="n">
        <v>2030</v>
      </c>
      <c r="F1804" s="9" t="n">
        <v>1.49</v>
      </c>
      <c r="G1804" s="3" t="inlineStr">
        <is>
          <t>tfr</t>
        </is>
      </c>
      <c r="H1804" s="13" t="inlineStr">
        <is>
          <t>https://treasury.gov.au/sites/default/files/2026-09/p2026-797917-chart.zip</t>
        </is>
      </c>
    </row>
    <row r="1805">
      <c r="A1805" s="3" t="inlineStr">
        <is>
          <t>Австралия: рождаемость в межпоколенческих отчётах Казначейства</t>
        </is>
      </c>
      <c r="B1805" s="3" t="inlineStr">
        <is>
          <t>AUS</t>
        </is>
      </c>
      <c r="C1805" s="3" t="inlineStr">
        <is>
          <t>IGR 2026</t>
        </is>
      </c>
      <c r="D1805" s="3" t="inlineStr">
        <is>
          <t>прогноз</t>
        </is>
      </c>
      <c r="E1805" s="3" t="n">
        <v>2031</v>
      </c>
      <c r="F1805" s="9" t="n">
        <v>1.5</v>
      </c>
      <c r="G1805" s="3" t="inlineStr">
        <is>
          <t>tfr</t>
        </is>
      </c>
      <c r="H1805" s="13" t="inlineStr">
        <is>
          <t>https://treasury.gov.au/sites/default/files/2026-09/p2026-797917-chart.zip</t>
        </is>
      </c>
    </row>
    <row r="1806">
      <c r="A1806" s="3" t="inlineStr">
        <is>
          <t>Австралия: рождаемость в межпоколенческих отчётах Казначейства</t>
        </is>
      </c>
      <c r="B1806" s="3" t="inlineStr">
        <is>
          <t>AUS</t>
        </is>
      </c>
      <c r="C1806" s="3" t="inlineStr">
        <is>
          <t>IGR 2026</t>
        </is>
      </c>
      <c r="D1806" s="3" t="inlineStr">
        <is>
          <t>прогноз</t>
        </is>
      </c>
      <c r="E1806" s="3" t="n">
        <v>2032</v>
      </c>
      <c r="F1806" s="9" t="n">
        <v>1.5</v>
      </c>
      <c r="G1806" s="3" t="inlineStr">
        <is>
          <t>tfr</t>
        </is>
      </c>
      <c r="H1806" s="13" t="inlineStr">
        <is>
          <t>https://treasury.gov.au/sites/default/files/2026-09/p2026-797917-chart.zip</t>
        </is>
      </c>
    </row>
    <row r="1807">
      <c r="A1807" s="3" t="inlineStr">
        <is>
          <t>Австралия: рождаемость в межпоколенческих отчётах Казначейства</t>
        </is>
      </c>
      <c r="B1807" s="3" t="inlineStr">
        <is>
          <t>AUS</t>
        </is>
      </c>
      <c r="C1807" s="3" t="inlineStr">
        <is>
          <t>IGR 2026</t>
        </is>
      </c>
      <c r="D1807" s="3" t="inlineStr">
        <is>
          <t>прогноз</t>
        </is>
      </c>
      <c r="E1807" s="3" t="n">
        <v>2033</v>
      </c>
      <c r="F1807" s="9" t="n">
        <v>1.49</v>
      </c>
      <c r="G1807" s="3" t="inlineStr">
        <is>
          <t>tfr</t>
        </is>
      </c>
      <c r="H1807" s="13" t="inlineStr">
        <is>
          <t>https://treasury.gov.au/sites/default/files/2026-09/p2026-797917-chart.zip</t>
        </is>
      </c>
    </row>
    <row r="1808">
      <c r="A1808" s="3" t="inlineStr">
        <is>
          <t>Австралия: рождаемость в межпоколенческих отчётах Казначейства</t>
        </is>
      </c>
      <c r="B1808" s="3" t="inlineStr">
        <is>
          <t>AUS</t>
        </is>
      </c>
      <c r="C1808" s="3" t="inlineStr">
        <is>
          <t>IGR 2026</t>
        </is>
      </c>
      <c r="D1808" s="3" t="inlineStr">
        <is>
          <t>прогноз</t>
        </is>
      </c>
      <c r="E1808" s="3" t="n">
        <v>2034</v>
      </c>
      <c r="F1808" s="9" t="n">
        <v>1.49</v>
      </c>
      <c r="G1808" s="3" t="inlineStr">
        <is>
          <t>tfr</t>
        </is>
      </c>
      <c r="H1808" s="13" t="inlineStr">
        <is>
          <t>https://treasury.gov.au/sites/default/files/2026-09/p2026-797917-chart.zip</t>
        </is>
      </c>
    </row>
    <row r="1809">
      <c r="A1809" s="3" t="inlineStr">
        <is>
          <t>Австралия: рождаемость в межпоколенческих отчётах Казначейства</t>
        </is>
      </c>
      <c r="B1809" s="3" t="inlineStr">
        <is>
          <t>AUS</t>
        </is>
      </c>
      <c r="C1809" s="3" t="inlineStr">
        <is>
          <t>IGR 2026</t>
        </is>
      </c>
      <c r="D1809" s="3" t="inlineStr">
        <is>
          <t>прогноз</t>
        </is>
      </c>
      <c r="E1809" s="3" t="n">
        <v>2035</v>
      </c>
      <c r="F1809" s="9" t="n">
        <v>1.48</v>
      </c>
      <c r="G1809" s="3" t="inlineStr">
        <is>
          <t>tfr</t>
        </is>
      </c>
      <c r="H1809" s="13" t="inlineStr">
        <is>
          <t>https://treasury.gov.au/sites/default/files/2026-09/p2026-797917-chart.zip</t>
        </is>
      </c>
    </row>
    <row r="1810">
      <c r="A1810" s="3" t="inlineStr">
        <is>
          <t>Австралия: рождаемость в межпоколенческих отчётах Казначейства</t>
        </is>
      </c>
      <c r="B1810" s="3" t="inlineStr">
        <is>
          <t>AUS</t>
        </is>
      </c>
      <c r="C1810" s="3" t="inlineStr">
        <is>
          <t>IGR 2026</t>
        </is>
      </c>
      <c r="D1810" s="3" t="inlineStr">
        <is>
          <t>прогноз</t>
        </is>
      </c>
      <c r="E1810" s="3" t="n">
        <v>2036</v>
      </c>
      <c r="F1810" s="9" t="n">
        <v>1.47</v>
      </c>
      <c r="G1810" s="3" t="inlineStr">
        <is>
          <t>tfr</t>
        </is>
      </c>
      <c r="H1810" s="13" t="inlineStr">
        <is>
          <t>https://treasury.gov.au/sites/default/files/2026-09/p2026-797917-chart.zip</t>
        </is>
      </c>
    </row>
    <row r="1811">
      <c r="A1811" s="3" t="inlineStr">
        <is>
          <t>Австралия: рождаемость в межпоколенческих отчётах Казначейства</t>
        </is>
      </c>
      <c r="B1811" s="3" t="inlineStr">
        <is>
          <t>AUS</t>
        </is>
      </c>
      <c r="C1811" s="3" t="inlineStr">
        <is>
          <t>IGR 2026</t>
        </is>
      </c>
      <c r="D1811" s="3" t="inlineStr">
        <is>
          <t>прогноз</t>
        </is>
      </c>
      <c r="E1811" s="3" t="n">
        <v>2037</v>
      </c>
      <c r="F1811" s="9" t="n">
        <v>1.46</v>
      </c>
      <c r="G1811" s="3" t="inlineStr">
        <is>
          <t>tfr</t>
        </is>
      </c>
      <c r="H1811" s="13" t="inlineStr">
        <is>
          <t>https://treasury.gov.au/sites/default/files/2026-09/p2026-797917-chart.zip</t>
        </is>
      </c>
    </row>
    <row r="1812">
      <c r="A1812" s="3" t="inlineStr">
        <is>
          <t>Австралия: рождаемость в межпоколенческих отчётах Казначейства</t>
        </is>
      </c>
      <c r="B1812" s="3" t="inlineStr">
        <is>
          <t>AUS</t>
        </is>
      </c>
      <c r="C1812" s="3" t="inlineStr">
        <is>
          <t>IGR 2026</t>
        </is>
      </c>
      <c r="D1812" s="3" t="inlineStr">
        <is>
          <t>прогноз</t>
        </is>
      </c>
      <c r="E1812" s="3" t="n">
        <v>2038</v>
      </c>
      <c r="F1812" s="9" t="n">
        <v>1.46</v>
      </c>
      <c r="G1812" s="3" t="inlineStr">
        <is>
          <t>tfr</t>
        </is>
      </c>
      <c r="H1812" s="13" t="inlineStr">
        <is>
          <t>https://treasury.gov.au/sites/default/files/2026-09/p2026-797917-chart.zip</t>
        </is>
      </c>
    </row>
    <row r="1813">
      <c r="A1813" s="3" t="inlineStr">
        <is>
          <t>Австралия: рождаемость в межпоколенческих отчётах Казначейства</t>
        </is>
      </c>
      <c r="B1813" s="3" t="inlineStr">
        <is>
          <t>AUS</t>
        </is>
      </c>
      <c r="C1813" s="3" t="inlineStr">
        <is>
          <t>IGR 2026</t>
        </is>
      </c>
      <c r="D1813" s="3" t="inlineStr">
        <is>
          <t>прогноз</t>
        </is>
      </c>
      <c r="E1813" s="3" t="n">
        <v>2039</v>
      </c>
      <c r="F1813" s="9" t="n">
        <v>1.45</v>
      </c>
      <c r="G1813" s="3" t="inlineStr">
        <is>
          <t>tfr</t>
        </is>
      </c>
      <c r="H1813" s="13" t="inlineStr">
        <is>
          <t>https://treasury.gov.au/sites/default/files/2026-09/p2026-797917-chart.zip</t>
        </is>
      </c>
    </row>
    <row r="1814">
      <c r="A1814" s="3" t="inlineStr">
        <is>
          <t>Австралия: рождаемость в межпоколенческих отчётах Казначейства</t>
        </is>
      </c>
      <c r="B1814" s="3" t="inlineStr">
        <is>
          <t>AUS</t>
        </is>
      </c>
      <c r="C1814" s="3" t="inlineStr">
        <is>
          <t>IGR 2026</t>
        </is>
      </c>
      <c r="D1814" s="3" t="inlineStr">
        <is>
          <t>прогноз</t>
        </is>
      </c>
      <c r="E1814" s="3" t="n">
        <v>2040</v>
      </c>
      <c r="F1814" s="9" t="n">
        <v>1.44</v>
      </c>
      <c r="G1814" s="3" t="inlineStr">
        <is>
          <t>tfr</t>
        </is>
      </c>
      <c r="H1814" s="13" t="inlineStr">
        <is>
          <t>https://treasury.gov.au/sites/default/files/2026-09/p2026-797917-chart.zip</t>
        </is>
      </c>
    </row>
    <row r="1815">
      <c r="A1815" s="3" t="inlineStr">
        <is>
          <t>Австралия: рождаемость в межпоколенческих отчётах Казначейства</t>
        </is>
      </c>
      <c r="B1815" s="3" t="inlineStr">
        <is>
          <t>AUS</t>
        </is>
      </c>
      <c r="C1815" s="3" t="inlineStr">
        <is>
          <t>IGR 2026</t>
        </is>
      </c>
      <c r="D1815" s="3" t="inlineStr">
        <is>
          <t>прогноз</t>
        </is>
      </c>
      <c r="E1815" s="3" t="n">
        <v>2041</v>
      </c>
      <c r="F1815" s="9" t="n">
        <v>1.44</v>
      </c>
      <c r="G1815" s="3" t="inlineStr">
        <is>
          <t>tfr</t>
        </is>
      </c>
      <c r="H1815" s="13" t="inlineStr">
        <is>
          <t>https://treasury.gov.au/sites/default/files/2026-09/p2026-797917-chart.zip</t>
        </is>
      </c>
    </row>
    <row r="1816">
      <c r="A1816" s="3" t="inlineStr">
        <is>
          <t>Австралия: рождаемость в межпоколенческих отчётах Казначейства</t>
        </is>
      </c>
      <c r="B1816" s="3" t="inlineStr">
        <is>
          <t>AUS</t>
        </is>
      </c>
      <c r="C1816" s="3" t="inlineStr">
        <is>
          <t>IGR 2026</t>
        </is>
      </c>
      <c r="D1816" s="3" t="inlineStr">
        <is>
          <t>прогноз</t>
        </is>
      </c>
      <c r="E1816" s="3" t="n">
        <v>2042</v>
      </c>
      <c r="F1816" s="9" t="n">
        <v>1.43</v>
      </c>
      <c r="G1816" s="3" t="inlineStr">
        <is>
          <t>tfr</t>
        </is>
      </c>
      <c r="H1816" s="13" t="inlineStr">
        <is>
          <t>https://treasury.gov.au/sites/default/files/2026-09/p2026-797917-chart.zip</t>
        </is>
      </c>
    </row>
    <row r="1817">
      <c r="A1817" s="3" t="inlineStr">
        <is>
          <t>Австралия: рождаемость в межпоколенческих отчётах Казначейства</t>
        </is>
      </c>
      <c r="B1817" s="3" t="inlineStr">
        <is>
          <t>AUS</t>
        </is>
      </c>
      <c r="C1817" s="3" t="inlineStr">
        <is>
          <t>IGR 2026</t>
        </is>
      </c>
      <c r="D1817" s="3" t="inlineStr">
        <is>
          <t>прогноз</t>
        </is>
      </c>
      <c r="E1817" s="3" t="n">
        <v>2043</v>
      </c>
      <c r="F1817" s="9" t="n">
        <v>1.42</v>
      </c>
      <c r="G1817" s="3" t="inlineStr">
        <is>
          <t>tfr</t>
        </is>
      </c>
      <c r="H1817" s="13" t="inlineStr">
        <is>
          <t>https://treasury.gov.au/sites/default/files/2026-09/p2026-797917-chart.zip</t>
        </is>
      </c>
    </row>
    <row r="1818">
      <c r="A1818" s="3" t="inlineStr">
        <is>
          <t>Австралия: рождаемость в межпоколенческих отчётах Казначейства</t>
        </is>
      </c>
      <c r="B1818" s="3" t="inlineStr">
        <is>
          <t>AUS</t>
        </is>
      </c>
      <c r="C1818" s="3" t="inlineStr">
        <is>
          <t>IGR 2026</t>
        </is>
      </c>
      <c r="D1818" s="3" t="inlineStr">
        <is>
          <t>прогноз</t>
        </is>
      </c>
      <c r="E1818" s="3" t="n">
        <v>2044</v>
      </c>
      <c r="F1818" s="9" t="n">
        <v>1.41</v>
      </c>
      <c r="G1818" s="3" t="inlineStr">
        <is>
          <t>tfr</t>
        </is>
      </c>
      <c r="H1818" s="13" t="inlineStr">
        <is>
          <t>https://treasury.gov.au/sites/default/files/2026-09/p2026-797917-chart.zip</t>
        </is>
      </c>
    </row>
    <row r="1819">
      <c r="A1819" s="3" t="inlineStr">
        <is>
          <t>Австралия: рождаемость в межпоколенческих отчётах Казначейства</t>
        </is>
      </c>
      <c r="B1819" s="3" t="inlineStr">
        <is>
          <t>AUS</t>
        </is>
      </c>
      <c r="C1819" s="3" t="inlineStr">
        <is>
          <t>IGR 2026</t>
        </is>
      </c>
      <c r="D1819" s="3" t="inlineStr">
        <is>
          <t>прогноз</t>
        </is>
      </c>
      <c r="E1819" s="3" t="n">
        <v>2045</v>
      </c>
      <c r="F1819" s="9" t="n">
        <v>1.41</v>
      </c>
      <c r="G1819" s="3" t="inlineStr">
        <is>
          <t>tfr</t>
        </is>
      </c>
      <c r="H1819" s="13" t="inlineStr">
        <is>
          <t>https://treasury.gov.au/sites/default/files/2026-09/p2026-797917-chart.zip</t>
        </is>
      </c>
    </row>
    <row r="1820">
      <c r="A1820" s="3" t="inlineStr">
        <is>
          <t>Австралия: рождаемость в межпоколенческих отчётах Казначейства</t>
        </is>
      </c>
      <c r="B1820" s="3" t="inlineStr">
        <is>
          <t>AUS</t>
        </is>
      </c>
      <c r="C1820" s="3" t="inlineStr">
        <is>
          <t>IGR 2026</t>
        </is>
      </c>
      <c r="D1820" s="3" t="inlineStr">
        <is>
          <t>прогноз</t>
        </is>
      </c>
      <c r="E1820" s="3" t="n">
        <v>2046</v>
      </c>
      <c r="F1820" s="9" t="n">
        <v>1.41</v>
      </c>
      <c r="G1820" s="3" t="inlineStr">
        <is>
          <t>tfr</t>
        </is>
      </c>
      <c r="H1820" s="13" t="inlineStr">
        <is>
          <t>https://treasury.gov.au/sites/default/files/2026-09/p2026-797917-chart.zip</t>
        </is>
      </c>
    </row>
    <row r="1821">
      <c r="A1821" s="3" t="inlineStr">
        <is>
          <t>Австралия: рождаемость в межпоколенческих отчётах Казначейства</t>
        </is>
      </c>
      <c r="B1821" s="3" t="inlineStr">
        <is>
          <t>AUS</t>
        </is>
      </c>
      <c r="C1821" s="3" t="inlineStr">
        <is>
          <t>IGR 2026</t>
        </is>
      </c>
      <c r="D1821" s="3" t="inlineStr">
        <is>
          <t>прогноз</t>
        </is>
      </c>
      <c r="E1821" s="3" t="n">
        <v>2047</v>
      </c>
      <c r="F1821" s="9" t="n">
        <v>1.4</v>
      </c>
      <c r="G1821" s="3" t="inlineStr">
        <is>
          <t>tfr</t>
        </is>
      </c>
      <c r="H1821" s="13" t="inlineStr">
        <is>
          <t>https://treasury.gov.au/sites/default/files/2026-09/p2026-797917-chart.zip</t>
        </is>
      </c>
    </row>
    <row r="1822">
      <c r="A1822" s="3" t="inlineStr">
        <is>
          <t>Австралия: рождаемость в межпоколенческих отчётах Казначейства</t>
        </is>
      </c>
      <c r="B1822" s="3" t="inlineStr">
        <is>
          <t>AUS</t>
        </is>
      </c>
      <c r="C1822" s="3" t="inlineStr">
        <is>
          <t>IGR 2026</t>
        </is>
      </c>
      <c r="D1822" s="3" t="inlineStr">
        <is>
          <t>прогноз</t>
        </is>
      </c>
      <c r="E1822" s="3" t="n">
        <v>2048</v>
      </c>
      <c r="F1822" s="9" t="n">
        <v>1.4</v>
      </c>
      <c r="G1822" s="3" t="inlineStr">
        <is>
          <t>tfr</t>
        </is>
      </c>
      <c r="H1822" s="13" t="inlineStr">
        <is>
          <t>https://treasury.gov.au/sites/default/files/2026-09/p2026-797917-chart.zip</t>
        </is>
      </c>
    </row>
    <row r="1823">
      <c r="A1823" s="3" t="inlineStr">
        <is>
          <t>Австралия: рождаемость в межпоколенческих отчётах Казначейства</t>
        </is>
      </c>
      <c r="B1823" s="3" t="inlineStr">
        <is>
          <t>AUS</t>
        </is>
      </c>
      <c r="C1823" s="3" t="inlineStr">
        <is>
          <t>IGR 2026</t>
        </is>
      </c>
      <c r="D1823" s="3" t="inlineStr">
        <is>
          <t>прогноз</t>
        </is>
      </c>
      <c r="E1823" s="3" t="n">
        <v>2049</v>
      </c>
      <c r="F1823" s="9" t="n">
        <v>1.4</v>
      </c>
      <c r="G1823" s="3" t="inlineStr">
        <is>
          <t>tfr</t>
        </is>
      </c>
      <c r="H1823" s="13" t="inlineStr">
        <is>
          <t>https://treasury.gov.au/sites/default/files/2026-09/p2026-797917-chart.zip</t>
        </is>
      </c>
    </row>
    <row r="1824">
      <c r="A1824" s="3" t="inlineStr">
        <is>
          <t>Австралия: рождаемость в межпоколенческих отчётах Казначейства</t>
        </is>
      </c>
      <c r="B1824" s="3" t="inlineStr">
        <is>
          <t>AUS</t>
        </is>
      </c>
      <c r="C1824" s="3" t="inlineStr">
        <is>
          <t>IGR 2026</t>
        </is>
      </c>
      <c r="D1824" s="3" t="inlineStr">
        <is>
          <t>прогноз</t>
        </is>
      </c>
      <c r="E1824" s="3" t="n">
        <v>2050</v>
      </c>
      <c r="F1824" s="9" t="n">
        <v>1.39</v>
      </c>
      <c r="G1824" s="3" t="inlineStr">
        <is>
          <t>tfr</t>
        </is>
      </c>
      <c r="H1824" s="13" t="inlineStr">
        <is>
          <t>https://treasury.gov.au/sites/default/files/2026-09/p2026-797917-chart.zip</t>
        </is>
      </c>
    </row>
    <row r="1825">
      <c r="A1825" s="3" t="inlineStr">
        <is>
          <t>Австралия: рождаемость в межпоколенческих отчётах Казначейства</t>
        </is>
      </c>
      <c r="B1825" s="3" t="inlineStr">
        <is>
          <t>AUS</t>
        </is>
      </c>
      <c r="C1825" s="3" t="inlineStr">
        <is>
          <t>IGR 2026</t>
        </is>
      </c>
      <c r="D1825" s="3" t="inlineStr">
        <is>
          <t>прогноз</t>
        </is>
      </c>
      <c r="E1825" s="3" t="n">
        <v>2051</v>
      </c>
      <c r="F1825" s="9" t="n">
        <v>1.39</v>
      </c>
      <c r="G1825" s="3" t="inlineStr">
        <is>
          <t>tfr</t>
        </is>
      </c>
      <c r="H1825" s="13" t="inlineStr">
        <is>
          <t>https://treasury.gov.au/sites/default/files/2026-09/p2026-797917-chart.zip</t>
        </is>
      </c>
    </row>
    <row r="1826">
      <c r="A1826" s="3" t="inlineStr">
        <is>
          <t>Австралия: рождаемость в межпоколенческих отчётах Казначейства</t>
        </is>
      </c>
      <c r="B1826" s="3" t="inlineStr">
        <is>
          <t>AUS</t>
        </is>
      </c>
      <c r="C1826" s="3" t="inlineStr">
        <is>
          <t>IGR 2026</t>
        </is>
      </c>
      <c r="D1826" s="3" t="inlineStr">
        <is>
          <t>прогноз</t>
        </is>
      </c>
      <c r="E1826" s="3" t="n">
        <v>2052</v>
      </c>
      <c r="F1826" s="9" t="n">
        <v>1.39</v>
      </c>
      <c r="G1826" s="3" t="inlineStr">
        <is>
          <t>tfr</t>
        </is>
      </c>
      <c r="H1826" s="13" t="inlineStr">
        <is>
          <t>https://treasury.gov.au/sites/default/files/2026-09/p2026-797917-chart.zip</t>
        </is>
      </c>
    </row>
    <row r="1827">
      <c r="A1827" s="3" t="inlineStr">
        <is>
          <t>Австралия: рождаемость в межпоколенческих отчётах Казначейства</t>
        </is>
      </c>
      <c r="B1827" s="3" t="inlineStr">
        <is>
          <t>AUS</t>
        </is>
      </c>
      <c r="C1827" s="3" t="inlineStr">
        <is>
          <t>IGR 2026</t>
        </is>
      </c>
      <c r="D1827" s="3" t="inlineStr">
        <is>
          <t>прогноз</t>
        </is>
      </c>
      <c r="E1827" s="3" t="n">
        <v>2053</v>
      </c>
      <c r="F1827" s="9" t="n">
        <v>1.38</v>
      </c>
      <c r="G1827" s="3" t="inlineStr">
        <is>
          <t>tfr</t>
        </is>
      </c>
      <c r="H1827" s="13" t="inlineStr">
        <is>
          <t>https://treasury.gov.au/sites/default/files/2026-09/p2026-797917-chart.zip</t>
        </is>
      </c>
    </row>
    <row r="1828">
      <c r="A1828" s="3" t="inlineStr">
        <is>
          <t>Австралия: рождаемость в межпоколенческих отчётах Казначейства</t>
        </is>
      </c>
      <c r="B1828" s="3" t="inlineStr">
        <is>
          <t>AUS</t>
        </is>
      </c>
      <c r="C1828" s="3" t="inlineStr">
        <is>
          <t>IGR 2026</t>
        </is>
      </c>
      <c r="D1828" s="3" t="inlineStr">
        <is>
          <t>прогноз</t>
        </is>
      </c>
      <c r="E1828" s="3" t="n">
        <v>2054</v>
      </c>
      <c r="F1828" s="9" t="n">
        <v>1.38</v>
      </c>
      <c r="G1828" s="3" t="inlineStr">
        <is>
          <t>tfr</t>
        </is>
      </c>
      <c r="H1828" s="13" t="inlineStr">
        <is>
          <t>https://treasury.gov.au/sites/default/files/2026-09/p2026-797917-chart.zip</t>
        </is>
      </c>
    </row>
    <row r="1829">
      <c r="A1829" s="3" t="inlineStr">
        <is>
          <t>Австралия: рождаемость в межпоколенческих отчётах Казначейства</t>
        </is>
      </c>
      <c r="B1829" s="3" t="inlineStr">
        <is>
          <t>AUS</t>
        </is>
      </c>
      <c r="C1829" s="3" t="inlineStr">
        <is>
          <t>IGR 2026</t>
        </is>
      </c>
      <c r="D1829" s="3" t="inlineStr">
        <is>
          <t>прогноз</t>
        </is>
      </c>
      <c r="E1829" s="3" t="n">
        <v>2055</v>
      </c>
      <c r="F1829" s="9" t="n">
        <v>1.38</v>
      </c>
      <c r="G1829" s="3" t="inlineStr">
        <is>
          <t>tfr</t>
        </is>
      </c>
      <c r="H1829" s="13" t="inlineStr">
        <is>
          <t>https://treasury.gov.au/sites/default/files/2026-09/p2026-797917-chart.zip</t>
        </is>
      </c>
    </row>
    <row r="1830">
      <c r="A1830" s="3" t="inlineStr">
        <is>
          <t>Австралия: рождаемость в межпоколенческих отчётах Казначейства</t>
        </is>
      </c>
      <c r="B1830" s="3" t="inlineStr">
        <is>
          <t>AUS</t>
        </is>
      </c>
      <c r="C1830" s="3" t="inlineStr">
        <is>
          <t>IGR 2026</t>
        </is>
      </c>
      <c r="D1830" s="3" t="inlineStr">
        <is>
          <t>прогноз</t>
        </is>
      </c>
      <c r="E1830" s="3" t="n">
        <v>2056</v>
      </c>
      <c r="F1830" s="9" t="n">
        <v>1.37</v>
      </c>
      <c r="G1830" s="3" t="inlineStr">
        <is>
          <t>tfr</t>
        </is>
      </c>
      <c r="H1830" s="13" t="inlineStr">
        <is>
          <t>https://treasury.gov.au/sites/default/files/2026-09/p2026-797917-chart.zip</t>
        </is>
      </c>
    </row>
    <row r="1831">
      <c r="A1831" s="3" t="inlineStr">
        <is>
          <t>Австралия: рождаемость в межпоколенческих отчётах Казначейства</t>
        </is>
      </c>
      <c r="B1831" s="3" t="inlineStr">
        <is>
          <t>AUS</t>
        </is>
      </c>
      <c r="C1831" s="3" t="inlineStr">
        <is>
          <t>IGR 2026</t>
        </is>
      </c>
      <c r="D1831" s="3" t="inlineStr">
        <is>
          <t>прогноз</t>
        </is>
      </c>
      <c r="E1831" s="3" t="n">
        <v>2057</v>
      </c>
      <c r="F1831" s="9" t="n">
        <v>1.37</v>
      </c>
      <c r="G1831" s="3" t="inlineStr">
        <is>
          <t>tfr</t>
        </is>
      </c>
      <c r="H1831" s="13" t="inlineStr">
        <is>
          <t>https://treasury.gov.au/sites/default/files/2026-09/p2026-797917-chart.zip</t>
        </is>
      </c>
    </row>
    <row r="1832">
      <c r="A1832" s="3" t="inlineStr">
        <is>
          <t>Австралия: рождаемость в межпоколенческих отчётах Казначейства</t>
        </is>
      </c>
      <c r="B1832" s="3" t="inlineStr">
        <is>
          <t>AUS</t>
        </is>
      </c>
      <c r="C1832" s="3" t="inlineStr">
        <is>
          <t>IGR 2026</t>
        </is>
      </c>
      <c r="D1832" s="3" t="inlineStr">
        <is>
          <t>прогноз</t>
        </is>
      </c>
      <c r="E1832" s="3" t="n">
        <v>2058</v>
      </c>
      <c r="F1832" s="9" t="n">
        <v>1.37</v>
      </c>
      <c r="G1832" s="3" t="inlineStr">
        <is>
          <t>tfr</t>
        </is>
      </c>
      <c r="H1832" s="13" t="inlineStr">
        <is>
          <t>https://treasury.gov.au/sites/default/files/2026-09/p2026-797917-chart.zip</t>
        </is>
      </c>
    </row>
    <row r="1833">
      <c r="A1833" s="3" t="inlineStr">
        <is>
          <t>Австралия: рождаемость в межпоколенческих отчётах Казначейства</t>
        </is>
      </c>
      <c r="B1833" s="3" t="inlineStr">
        <is>
          <t>AUS</t>
        </is>
      </c>
      <c r="C1833" s="3" t="inlineStr">
        <is>
          <t>IGR 2026</t>
        </is>
      </c>
      <c r="D1833" s="3" t="inlineStr">
        <is>
          <t>прогноз</t>
        </is>
      </c>
      <c r="E1833" s="3" t="n">
        <v>2059</v>
      </c>
      <c r="F1833" s="9" t="n">
        <v>1.36</v>
      </c>
      <c r="G1833" s="3" t="inlineStr">
        <is>
          <t>tfr</t>
        </is>
      </c>
      <c r="H1833" s="13" t="inlineStr">
        <is>
          <t>https://treasury.gov.au/sites/default/files/2026-09/p2026-797917-chart.zip</t>
        </is>
      </c>
    </row>
    <row r="1834">
      <c r="A1834" s="3" t="inlineStr">
        <is>
          <t>Австралия: рождаемость в межпоколенческих отчётах Казначейства</t>
        </is>
      </c>
      <c r="B1834" s="3" t="inlineStr">
        <is>
          <t>AUS</t>
        </is>
      </c>
      <c r="C1834" s="3" t="inlineStr">
        <is>
          <t>IGR 2026</t>
        </is>
      </c>
      <c r="D1834" s="3" t="inlineStr">
        <is>
          <t>прогноз</t>
        </is>
      </c>
      <c r="E1834" s="3" t="n">
        <v>2060</v>
      </c>
      <c r="F1834" s="9" t="n">
        <v>1.36</v>
      </c>
      <c r="G1834" s="3" t="inlineStr">
        <is>
          <t>tfr</t>
        </is>
      </c>
      <c r="H1834" s="13" t="inlineStr">
        <is>
          <t>https://treasury.gov.au/sites/default/files/2026-09/p2026-797917-chart.zip</t>
        </is>
      </c>
    </row>
    <row r="1835">
      <c r="A1835" s="3" t="inlineStr">
        <is>
          <t>Финляндия: рождения — прогнозы Статистики Финляндии и факт</t>
        </is>
      </c>
      <c r="B1835" s="3" t="inlineStr">
        <is>
          <t>FIN</t>
        </is>
      </c>
      <c r="C1835" s="3" t="inlineStr">
        <is>
          <t>Факт</t>
        </is>
      </c>
      <c r="D1835" s="3" t="inlineStr">
        <is>
          <t>факт</t>
        </is>
      </c>
      <c r="E1835" s="3" t="n">
        <v>2008</v>
      </c>
      <c r="F1835" s="9" t="n">
        <v>59530</v>
      </c>
      <c r="G1835" s="3" t="inlineStr">
        <is>
          <t>persons</t>
        </is>
      </c>
      <c r="H1835" s="13" t="inlineStr">
        <is>
          <t>https://pxdata.stat.fi/PxWeb/api/v1/en/StatFin/synt/12dj.px</t>
        </is>
      </c>
    </row>
    <row r="1836">
      <c r="A1836" s="3" t="inlineStr">
        <is>
          <t>Финляндия: рождения — прогнозы Статистики Финляндии и факт</t>
        </is>
      </c>
      <c r="B1836" s="3" t="inlineStr">
        <is>
          <t>FIN</t>
        </is>
      </c>
      <c r="C1836" s="3" t="inlineStr">
        <is>
          <t>Факт</t>
        </is>
      </c>
      <c r="D1836" s="3" t="inlineStr">
        <is>
          <t>факт</t>
        </is>
      </c>
      <c r="E1836" s="3" t="n">
        <v>2009</v>
      </c>
      <c r="F1836" s="9" t="n">
        <v>60430</v>
      </c>
      <c r="G1836" s="3" t="inlineStr">
        <is>
          <t>persons</t>
        </is>
      </c>
      <c r="H1836" s="13" t="inlineStr">
        <is>
          <t>https://pxdata.stat.fi/PxWeb/api/v1/en/StatFin/synt/12dj.px</t>
        </is>
      </c>
    </row>
    <row r="1837">
      <c r="A1837" s="3" t="inlineStr">
        <is>
          <t>Финляндия: рождения — прогнозы Статистики Финляндии и факт</t>
        </is>
      </c>
      <c r="B1837" s="3" t="inlineStr">
        <is>
          <t>FIN</t>
        </is>
      </c>
      <c r="C1837" s="3" t="inlineStr">
        <is>
          <t>Факт</t>
        </is>
      </c>
      <c r="D1837" s="3" t="inlineStr">
        <is>
          <t>факт</t>
        </is>
      </c>
      <c r="E1837" s="3" t="n">
        <v>2010</v>
      </c>
      <c r="F1837" s="9" t="n">
        <v>60980</v>
      </c>
      <c r="G1837" s="3" t="inlineStr">
        <is>
          <t>persons</t>
        </is>
      </c>
      <c r="H1837" s="13" t="inlineStr">
        <is>
          <t>https://pxdata.stat.fi/PxWeb/api/v1/en/StatFin/synt/12dj.px</t>
        </is>
      </c>
    </row>
    <row r="1838">
      <c r="A1838" s="3" t="inlineStr">
        <is>
          <t>Финляндия: рождения — прогнозы Статистики Финляндии и факт</t>
        </is>
      </c>
      <c r="B1838" s="3" t="inlineStr">
        <is>
          <t>FIN</t>
        </is>
      </c>
      <c r="C1838" s="3" t="inlineStr">
        <is>
          <t>Факт</t>
        </is>
      </c>
      <c r="D1838" s="3" t="inlineStr">
        <is>
          <t>факт</t>
        </is>
      </c>
      <c r="E1838" s="3" t="n">
        <v>2011</v>
      </c>
      <c r="F1838" s="9" t="n">
        <v>59961</v>
      </c>
      <c r="G1838" s="3" t="inlineStr">
        <is>
          <t>persons</t>
        </is>
      </c>
      <c r="H1838" s="13" t="inlineStr">
        <is>
          <t>https://pxdata.stat.fi/PxWeb/api/v1/en/StatFin/synt/12dj.px</t>
        </is>
      </c>
    </row>
    <row r="1839">
      <c r="A1839" s="3" t="inlineStr">
        <is>
          <t>Финляндия: рождения — прогнозы Статистики Финляндии и факт</t>
        </is>
      </c>
      <c r="B1839" s="3" t="inlineStr">
        <is>
          <t>FIN</t>
        </is>
      </c>
      <c r="C1839" s="3" t="inlineStr">
        <is>
          <t>Факт</t>
        </is>
      </c>
      <c r="D1839" s="3" t="inlineStr">
        <is>
          <t>факт</t>
        </is>
      </c>
      <c r="E1839" s="3" t="n">
        <v>2012</v>
      </c>
      <c r="F1839" s="9" t="n">
        <v>59493</v>
      </c>
      <c r="G1839" s="3" t="inlineStr">
        <is>
          <t>persons</t>
        </is>
      </c>
      <c r="H1839" s="13" t="inlineStr">
        <is>
          <t>https://pxdata.stat.fi/PxWeb/api/v1/en/StatFin/synt/12dj.px</t>
        </is>
      </c>
    </row>
    <row r="1840">
      <c r="A1840" s="3" t="inlineStr">
        <is>
          <t>Финляндия: рождения — прогнозы Статистики Финляндии и факт</t>
        </is>
      </c>
      <c r="B1840" s="3" t="inlineStr">
        <is>
          <t>FIN</t>
        </is>
      </c>
      <c r="C1840" s="3" t="inlineStr">
        <is>
          <t>Факт</t>
        </is>
      </c>
      <c r="D1840" s="3" t="inlineStr">
        <is>
          <t>факт</t>
        </is>
      </c>
      <c r="E1840" s="3" t="n">
        <v>2013</v>
      </c>
      <c r="F1840" s="9" t="n">
        <v>58134</v>
      </c>
      <c r="G1840" s="3" t="inlineStr">
        <is>
          <t>persons</t>
        </is>
      </c>
      <c r="H1840" s="13" t="inlineStr">
        <is>
          <t>https://pxdata.stat.fi/PxWeb/api/v1/en/StatFin/synt/12dj.px</t>
        </is>
      </c>
    </row>
    <row r="1841">
      <c r="A1841" s="3" t="inlineStr">
        <is>
          <t>Финляндия: рождения — прогнозы Статистики Финляндии и факт</t>
        </is>
      </c>
      <c r="B1841" s="3" t="inlineStr">
        <is>
          <t>FIN</t>
        </is>
      </c>
      <c r="C1841" s="3" t="inlineStr">
        <is>
          <t>Факт</t>
        </is>
      </c>
      <c r="D1841" s="3" t="inlineStr">
        <is>
          <t>факт</t>
        </is>
      </c>
      <c r="E1841" s="3" t="n">
        <v>2014</v>
      </c>
      <c r="F1841" s="9" t="n">
        <v>57232</v>
      </c>
      <c r="G1841" s="3" t="inlineStr">
        <is>
          <t>persons</t>
        </is>
      </c>
      <c r="H1841" s="13" t="inlineStr">
        <is>
          <t>https://pxdata.stat.fi/PxWeb/api/v1/en/StatFin/synt/12dj.px</t>
        </is>
      </c>
    </row>
    <row r="1842">
      <c r="A1842" s="3" t="inlineStr">
        <is>
          <t>Финляндия: рождения — прогнозы Статистики Финляндии и факт</t>
        </is>
      </c>
      <c r="B1842" s="3" t="inlineStr">
        <is>
          <t>FIN</t>
        </is>
      </c>
      <c r="C1842" s="3" t="inlineStr">
        <is>
          <t>Факт</t>
        </is>
      </c>
      <c r="D1842" s="3" t="inlineStr">
        <is>
          <t>факт</t>
        </is>
      </c>
      <c r="E1842" s="3" t="n">
        <v>2015</v>
      </c>
      <c r="F1842" s="9" t="n">
        <v>55472</v>
      </c>
      <c r="G1842" s="3" t="inlineStr">
        <is>
          <t>persons</t>
        </is>
      </c>
      <c r="H1842" s="13" t="inlineStr">
        <is>
          <t>https://pxdata.stat.fi/PxWeb/api/v1/en/StatFin/synt/12dj.px</t>
        </is>
      </c>
    </row>
    <row r="1843">
      <c r="A1843" s="3" t="inlineStr">
        <is>
          <t>Финляндия: рождения — прогнозы Статистики Финляндии и факт</t>
        </is>
      </c>
      <c r="B1843" s="3" t="inlineStr">
        <is>
          <t>FIN</t>
        </is>
      </c>
      <c r="C1843" s="3" t="inlineStr">
        <is>
          <t>Факт</t>
        </is>
      </c>
      <c r="D1843" s="3" t="inlineStr">
        <is>
          <t>факт</t>
        </is>
      </c>
      <c r="E1843" s="3" t="n">
        <v>2016</v>
      </c>
      <c r="F1843" s="9" t="n">
        <v>52814</v>
      </c>
      <c r="G1843" s="3" t="inlineStr">
        <is>
          <t>persons</t>
        </is>
      </c>
      <c r="H1843" s="13" t="inlineStr">
        <is>
          <t>https://pxdata.stat.fi/PxWeb/api/v1/en/StatFin/synt/12dj.px</t>
        </is>
      </c>
    </row>
    <row r="1844">
      <c r="A1844" s="3" t="inlineStr">
        <is>
          <t>Финляндия: рождения — прогнозы Статистики Финляндии и факт</t>
        </is>
      </c>
      <c r="B1844" s="3" t="inlineStr">
        <is>
          <t>FIN</t>
        </is>
      </c>
      <c r="C1844" s="3" t="inlineStr">
        <is>
          <t>Факт</t>
        </is>
      </c>
      <c r="D1844" s="3" t="inlineStr">
        <is>
          <t>факт</t>
        </is>
      </c>
      <c r="E1844" s="3" t="n">
        <v>2017</v>
      </c>
      <c r="F1844" s="9" t="n">
        <v>50321</v>
      </c>
      <c r="G1844" s="3" t="inlineStr">
        <is>
          <t>persons</t>
        </is>
      </c>
      <c r="H1844" s="13" t="inlineStr">
        <is>
          <t>https://pxdata.stat.fi/PxWeb/api/v1/en/StatFin/synt/12dj.px</t>
        </is>
      </c>
    </row>
    <row r="1845">
      <c r="A1845" s="3" t="inlineStr">
        <is>
          <t>Финляндия: рождения — прогнозы Статистики Финляндии и факт</t>
        </is>
      </c>
      <c r="B1845" s="3" t="inlineStr">
        <is>
          <t>FIN</t>
        </is>
      </c>
      <c r="C1845" s="3" t="inlineStr">
        <is>
          <t>Факт</t>
        </is>
      </c>
      <c r="D1845" s="3" t="inlineStr">
        <is>
          <t>факт</t>
        </is>
      </c>
      <c r="E1845" s="3" t="n">
        <v>2018</v>
      </c>
      <c r="F1845" s="9" t="n">
        <v>47577</v>
      </c>
      <c r="G1845" s="3" t="inlineStr">
        <is>
          <t>persons</t>
        </is>
      </c>
      <c r="H1845" s="13" t="inlineStr">
        <is>
          <t>https://pxdata.stat.fi/PxWeb/api/v1/en/StatFin/synt/12dj.px</t>
        </is>
      </c>
    </row>
    <row r="1846">
      <c r="A1846" s="3" t="inlineStr">
        <is>
          <t>Финляндия: рождения — прогнозы Статистики Финляндии и факт</t>
        </is>
      </c>
      <c r="B1846" s="3" t="inlineStr">
        <is>
          <t>FIN</t>
        </is>
      </c>
      <c r="C1846" s="3" t="inlineStr">
        <is>
          <t>Факт</t>
        </is>
      </c>
      <c r="D1846" s="3" t="inlineStr">
        <is>
          <t>факт</t>
        </is>
      </c>
      <c r="E1846" s="3" t="n">
        <v>2019</v>
      </c>
      <c r="F1846" s="9" t="n">
        <v>45613</v>
      </c>
      <c r="G1846" s="3" t="inlineStr">
        <is>
          <t>persons</t>
        </is>
      </c>
      <c r="H1846" s="13" t="inlineStr">
        <is>
          <t>https://pxdata.stat.fi/PxWeb/api/v1/en/StatFin/synt/12dj.px</t>
        </is>
      </c>
    </row>
    <row r="1847">
      <c r="A1847" s="3" t="inlineStr">
        <is>
          <t>Финляндия: рождения — прогнозы Статистики Финляндии и факт</t>
        </is>
      </c>
      <c r="B1847" s="3" t="inlineStr">
        <is>
          <t>FIN</t>
        </is>
      </c>
      <c r="C1847" s="3" t="inlineStr">
        <is>
          <t>Факт</t>
        </is>
      </c>
      <c r="D1847" s="3" t="inlineStr">
        <is>
          <t>факт</t>
        </is>
      </c>
      <c r="E1847" s="3" t="n">
        <v>2020</v>
      </c>
      <c r="F1847" s="9" t="n">
        <v>46463</v>
      </c>
      <c r="G1847" s="3" t="inlineStr">
        <is>
          <t>persons</t>
        </is>
      </c>
      <c r="H1847" s="13" t="inlineStr">
        <is>
          <t>https://pxdata.stat.fi/PxWeb/api/v1/en/StatFin/synt/12dj.px</t>
        </is>
      </c>
    </row>
    <row r="1848">
      <c r="A1848" s="3" t="inlineStr">
        <is>
          <t>Финляндия: рождения — прогнозы Статистики Финляндии и факт</t>
        </is>
      </c>
      <c r="B1848" s="3" t="inlineStr">
        <is>
          <t>FIN</t>
        </is>
      </c>
      <c r="C1848" s="3" t="inlineStr">
        <is>
          <t>Факт</t>
        </is>
      </c>
      <c r="D1848" s="3" t="inlineStr">
        <is>
          <t>факт</t>
        </is>
      </c>
      <c r="E1848" s="3" t="n">
        <v>2021</v>
      </c>
      <c r="F1848" s="9" t="n">
        <v>49594</v>
      </c>
      <c r="G1848" s="3" t="inlineStr">
        <is>
          <t>persons</t>
        </is>
      </c>
      <c r="H1848" s="13" t="inlineStr">
        <is>
          <t>https://pxdata.stat.fi/PxWeb/api/v1/en/StatFin/synt/12dj.px</t>
        </is>
      </c>
    </row>
    <row r="1849">
      <c r="A1849" s="3" t="inlineStr">
        <is>
          <t>Финляндия: рождения — прогнозы Статистики Финляндии и факт</t>
        </is>
      </c>
      <c r="B1849" s="3" t="inlineStr">
        <is>
          <t>FIN</t>
        </is>
      </c>
      <c r="C1849" s="3" t="inlineStr">
        <is>
          <t>Факт</t>
        </is>
      </c>
      <c r="D1849" s="3" t="inlineStr">
        <is>
          <t>факт</t>
        </is>
      </c>
      <c r="E1849" s="3" t="n">
        <v>2022</v>
      </c>
      <c r="F1849" s="9" t="n">
        <v>44951</v>
      </c>
      <c r="G1849" s="3" t="inlineStr">
        <is>
          <t>persons</t>
        </is>
      </c>
      <c r="H1849" s="13" t="inlineStr">
        <is>
          <t>https://pxdata.stat.fi/PxWeb/api/v1/en/StatFin/synt/12dj.px</t>
        </is>
      </c>
    </row>
    <row r="1850">
      <c r="A1850" s="3" t="inlineStr">
        <is>
          <t>Финляндия: рождения — прогнозы Статистики Финляндии и факт</t>
        </is>
      </c>
      <c r="B1850" s="3" t="inlineStr">
        <is>
          <t>FIN</t>
        </is>
      </c>
      <c r="C1850" s="3" t="inlineStr">
        <is>
          <t>Факт</t>
        </is>
      </c>
      <c r="D1850" s="3" t="inlineStr">
        <is>
          <t>факт</t>
        </is>
      </c>
      <c r="E1850" s="3" t="n">
        <v>2023</v>
      </c>
      <c r="F1850" s="9" t="n">
        <v>43383</v>
      </c>
      <c r="G1850" s="3" t="inlineStr">
        <is>
          <t>persons</t>
        </is>
      </c>
      <c r="H1850" s="13" t="inlineStr">
        <is>
          <t>https://pxdata.stat.fi/PxWeb/api/v1/en/StatFin/synt/12dj.px</t>
        </is>
      </c>
    </row>
    <row r="1851">
      <c r="A1851" s="3" t="inlineStr">
        <is>
          <t>Финляндия: рождения — прогнозы Статистики Финляндии и факт</t>
        </is>
      </c>
      <c r="B1851" s="3" t="inlineStr">
        <is>
          <t>FIN</t>
        </is>
      </c>
      <c r="C1851" s="3" t="inlineStr">
        <is>
          <t>Факт</t>
        </is>
      </c>
      <c r="D1851" s="3" t="inlineStr">
        <is>
          <t>факт</t>
        </is>
      </c>
      <c r="E1851" s="3" t="n">
        <v>2024</v>
      </c>
      <c r="F1851" s="9" t="n">
        <v>43720</v>
      </c>
      <c r="G1851" s="3" t="inlineStr">
        <is>
          <t>persons</t>
        </is>
      </c>
      <c r="H1851" s="13" t="inlineStr">
        <is>
          <t>https://pxdata.stat.fi/PxWeb/api/v1/en/StatFin/synt/12dj.px</t>
        </is>
      </c>
    </row>
    <row r="1852">
      <c r="A1852" s="3" t="inlineStr">
        <is>
          <t>Финляндия: рождения — прогнозы Статистики Финляндии и факт</t>
        </is>
      </c>
      <c r="B1852" s="3" t="inlineStr">
        <is>
          <t>FIN</t>
        </is>
      </c>
      <c r="C1852" s="3" t="inlineStr">
        <is>
          <t>Факт</t>
        </is>
      </c>
      <c r="D1852" s="3" t="inlineStr">
        <is>
          <t>факт</t>
        </is>
      </c>
      <c r="E1852" s="3" t="n">
        <v>2025</v>
      </c>
      <c r="F1852" s="9" t="n">
        <v>45832</v>
      </c>
      <c r="G1852" s="3" t="inlineStr">
        <is>
          <t>persons</t>
        </is>
      </c>
      <c r="H1852" s="13" t="inlineStr">
        <is>
          <t>https://pxdata.stat.fi/PxWeb/api/v1/en/StatFin/synt/12dj.px</t>
        </is>
      </c>
    </row>
    <row r="1853">
      <c r="A1853" s="3" t="inlineStr">
        <is>
          <t>Финляндия: рождения — прогнозы Статистики Финляндии и факт</t>
        </is>
      </c>
      <c r="B1853" s="3" t="inlineStr">
        <is>
          <t>FIN</t>
        </is>
      </c>
      <c r="C1853" s="3" t="inlineStr">
        <is>
          <t>StatFin 2009</t>
        </is>
      </c>
      <c r="D1853" s="3" t="inlineStr">
        <is>
          <t>прогноз</t>
        </is>
      </c>
      <c r="E1853" s="3" t="n">
        <v>2009</v>
      </c>
      <c r="F1853" s="9" t="n">
        <v>60022</v>
      </c>
      <c r="G1853" s="3" t="inlineStr">
        <is>
          <t>persons</t>
        </is>
      </c>
      <c r="H1853" s="13" t="inlineStr">
        <is>
          <t>https://pxdata.stat.fi/PxWeb/api/v1/en/StatFin/vaenn/139e.px</t>
        </is>
      </c>
    </row>
    <row r="1854">
      <c r="A1854" s="3" t="inlineStr">
        <is>
          <t>Финляндия: рождения — прогнозы Статистики Финляндии и факт</t>
        </is>
      </c>
      <c r="B1854" s="3" t="inlineStr">
        <is>
          <t>FIN</t>
        </is>
      </c>
      <c r="C1854" s="3" t="inlineStr">
        <is>
          <t>StatFin 2009</t>
        </is>
      </c>
      <c r="D1854" s="3" t="inlineStr">
        <is>
          <t>прогноз</t>
        </is>
      </c>
      <c r="E1854" s="3" t="n">
        <v>2010</v>
      </c>
      <c r="F1854" s="9" t="n">
        <v>60385</v>
      </c>
      <c r="G1854" s="3" t="inlineStr">
        <is>
          <t>persons</t>
        </is>
      </c>
      <c r="H1854" s="13" t="inlineStr">
        <is>
          <t>https://pxdata.stat.fi/PxWeb/api/v1/en/StatFin/vaenn/139e.px</t>
        </is>
      </c>
    </row>
    <row r="1855">
      <c r="A1855" s="3" t="inlineStr">
        <is>
          <t>Финляндия: рождения — прогнозы Статистики Финляндии и факт</t>
        </is>
      </c>
      <c r="B1855" s="3" t="inlineStr">
        <is>
          <t>FIN</t>
        </is>
      </c>
      <c r="C1855" s="3" t="inlineStr">
        <is>
          <t>StatFin 2009</t>
        </is>
      </c>
      <c r="D1855" s="3" t="inlineStr">
        <is>
          <t>прогноз</t>
        </is>
      </c>
      <c r="E1855" s="3" t="n">
        <v>2011</v>
      </c>
      <c r="F1855" s="9" t="n">
        <v>60752</v>
      </c>
      <c r="G1855" s="3" t="inlineStr">
        <is>
          <t>persons</t>
        </is>
      </c>
      <c r="H1855" s="13" t="inlineStr">
        <is>
          <t>https://pxdata.stat.fi/PxWeb/api/v1/en/StatFin/vaenn/139e.px</t>
        </is>
      </c>
    </row>
    <row r="1856">
      <c r="A1856" s="3" t="inlineStr">
        <is>
          <t>Финляндия: рождения — прогнозы Статистики Финляндии и факт</t>
        </is>
      </c>
      <c r="B1856" s="3" t="inlineStr">
        <is>
          <t>FIN</t>
        </is>
      </c>
      <c r="C1856" s="3" t="inlineStr">
        <is>
          <t>StatFin 2009</t>
        </is>
      </c>
      <c r="D1856" s="3" t="inlineStr">
        <is>
          <t>прогноз</t>
        </is>
      </c>
      <c r="E1856" s="3" t="n">
        <v>2012</v>
      </c>
      <c r="F1856" s="9" t="n">
        <v>61097</v>
      </c>
      <c r="G1856" s="3" t="inlineStr">
        <is>
          <t>persons</t>
        </is>
      </c>
      <c r="H1856" s="13" t="inlineStr">
        <is>
          <t>https://pxdata.stat.fi/PxWeb/api/v1/en/StatFin/vaenn/139e.px</t>
        </is>
      </c>
    </row>
    <row r="1857">
      <c r="A1857" s="3" t="inlineStr">
        <is>
          <t>Финляндия: рождения — прогнозы Статистики Финляндии и факт</t>
        </is>
      </c>
      <c r="B1857" s="3" t="inlineStr">
        <is>
          <t>FIN</t>
        </is>
      </c>
      <c r="C1857" s="3" t="inlineStr">
        <is>
          <t>StatFin 2009</t>
        </is>
      </c>
      <c r="D1857" s="3" t="inlineStr">
        <is>
          <t>прогноз</t>
        </is>
      </c>
      <c r="E1857" s="3" t="n">
        <v>2013</v>
      </c>
      <c r="F1857" s="9" t="n">
        <v>61404</v>
      </c>
      <c r="G1857" s="3" t="inlineStr">
        <is>
          <t>persons</t>
        </is>
      </c>
      <c r="H1857" s="13" t="inlineStr">
        <is>
          <t>https://pxdata.stat.fi/PxWeb/api/v1/en/StatFin/vaenn/139e.px</t>
        </is>
      </c>
    </row>
    <row r="1858">
      <c r="A1858" s="3" t="inlineStr">
        <is>
          <t>Финляндия: рождения — прогнозы Статистики Финляндии и факт</t>
        </is>
      </c>
      <c r="B1858" s="3" t="inlineStr">
        <is>
          <t>FIN</t>
        </is>
      </c>
      <c r="C1858" s="3" t="inlineStr">
        <is>
          <t>StatFin 2009</t>
        </is>
      </c>
      <c r="D1858" s="3" t="inlineStr">
        <is>
          <t>прогноз</t>
        </is>
      </c>
      <c r="E1858" s="3" t="n">
        <v>2014</v>
      </c>
      <c r="F1858" s="9" t="n">
        <v>61663</v>
      </c>
      <c r="G1858" s="3" t="inlineStr">
        <is>
          <t>persons</t>
        </is>
      </c>
      <c r="H1858" s="13" t="inlineStr">
        <is>
          <t>https://pxdata.stat.fi/PxWeb/api/v1/en/StatFin/vaenn/139e.px</t>
        </is>
      </c>
    </row>
    <row r="1859">
      <c r="A1859" s="3" t="inlineStr">
        <is>
          <t>Финляндия: рождения — прогнозы Статистики Финляндии и факт</t>
        </is>
      </c>
      <c r="B1859" s="3" t="inlineStr">
        <is>
          <t>FIN</t>
        </is>
      </c>
      <c r="C1859" s="3" t="inlineStr">
        <is>
          <t>StatFin 2009</t>
        </is>
      </c>
      <c r="D1859" s="3" t="inlineStr">
        <is>
          <t>прогноз</t>
        </is>
      </c>
      <c r="E1859" s="3" t="n">
        <v>2015</v>
      </c>
      <c r="F1859" s="9" t="n">
        <v>61867</v>
      </c>
      <c r="G1859" s="3" t="inlineStr">
        <is>
          <t>persons</t>
        </is>
      </c>
      <c r="H1859" s="13" t="inlineStr">
        <is>
          <t>https://pxdata.stat.fi/PxWeb/api/v1/en/StatFin/vaenn/139e.px</t>
        </is>
      </c>
    </row>
    <row r="1860">
      <c r="A1860" s="3" t="inlineStr">
        <is>
          <t>Финляндия: рождения — прогнозы Статистики Финляндии и факт</t>
        </is>
      </c>
      <c r="B1860" s="3" t="inlineStr">
        <is>
          <t>FIN</t>
        </is>
      </c>
      <c r="C1860" s="3" t="inlineStr">
        <is>
          <t>StatFin 2009</t>
        </is>
      </c>
      <c r="D1860" s="3" t="inlineStr">
        <is>
          <t>прогноз</t>
        </is>
      </c>
      <c r="E1860" s="3" t="n">
        <v>2016</v>
      </c>
      <c r="F1860" s="9" t="n">
        <v>62021</v>
      </c>
      <c r="G1860" s="3" t="inlineStr">
        <is>
          <t>persons</t>
        </is>
      </c>
      <c r="H1860" s="13" t="inlineStr">
        <is>
          <t>https://pxdata.stat.fi/PxWeb/api/v1/en/StatFin/vaenn/139e.px</t>
        </is>
      </c>
    </row>
    <row r="1861">
      <c r="A1861" s="3" t="inlineStr">
        <is>
          <t>Финляндия: рождения — прогнозы Статистики Финляндии и факт</t>
        </is>
      </c>
      <c r="B1861" s="3" t="inlineStr">
        <is>
          <t>FIN</t>
        </is>
      </c>
      <c r="C1861" s="3" t="inlineStr">
        <is>
          <t>StatFin 2009</t>
        </is>
      </c>
      <c r="D1861" s="3" t="inlineStr">
        <is>
          <t>прогноз</t>
        </is>
      </c>
      <c r="E1861" s="3" t="n">
        <v>2017</v>
      </c>
      <c r="F1861" s="9" t="n">
        <v>62126</v>
      </c>
      <c r="G1861" s="3" t="inlineStr">
        <is>
          <t>persons</t>
        </is>
      </c>
      <c r="H1861" s="13" t="inlineStr">
        <is>
          <t>https://pxdata.stat.fi/PxWeb/api/v1/en/StatFin/vaenn/139e.px</t>
        </is>
      </c>
    </row>
    <row r="1862">
      <c r="A1862" s="3" t="inlineStr">
        <is>
          <t>Финляндия: рождения — прогнозы Статистики Финляндии и факт</t>
        </is>
      </c>
      <c r="B1862" s="3" t="inlineStr">
        <is>
          <t>FIN</t>
        </is>
      </c>
      <c r="C1862" s="3" t="inlineStr">
        <is>
          <t>StatFin 2009</t>
        </is>
      </c>
      <c r="D1862" s="3" t="inlineStr">
        <is>
          <t>прогноз</t>
        </is>
      </c>
      <c r="E1862" s="3" t="n">
        <v>2018</v>
      </c>
      <c r="F1862" s="9" t="n">
        <v>62181</v>
      </c>
      <c r="G1862" s="3" t="inlineStr">
        <is>
          <t>persons</t>
        </is>
      </c>
      <c r="H1862" s="13" t="inlineStr">
        <is>
          <t>https://pxdata.stat.fi/PxWeb/api/v1/en/StatFin/vaenn/139e.px</t>
        </is>
      </c>
    </row>
    <row r="1863">
      <c r="A1863" s="3" t="inlineStr">
        <is>
          <t>Финляндия: рождения — прогнозы Статистики Финляндии и факт</t>
        </is>
      </c>
      <c r="B1863" s="3" t="inlineStr">
        <is>
          <t>FIN</t>
        </is>
      </c>
      <c r="C1863" s="3" t="inlineStr">
        <is>
          <t>StatFin 2009</t>
        </is>
      </c>
      <c r="D1863" s="3" t="inlineStr">
        <is>
          <t>прогноз</t>
        </is>
      </c>
      <c r="E1863" s="3" t="n">
        <v>2019</v>
      </c>
      <c r="F1863" s="9" t="n">
        <v>62186</v>
      </c>
      <c r="G1863" s="3" t="inlineStr">
        <is>
          <t>persons</t>
        </is>
      </c>
      <c r="H1863" s="13" t="inlineStr">
        <is>
          <t>https://pxdata.stat.fi/PxWeb/api/v1/en/StatFin/vaenn/139e.px</t>
        </is>
      </c>
    </row>
    <row r="1864">
      <c r="A1864" s="3" t="inlineStr">
        <is>
          <t>Финляндия: рождения — прогнозы Статистики Финляндии и факт</t>
        </is>
      </c>
      <c r="B1864" s="3" t="inlineStr">
        <is>
          <t>FIN</t>
        </is>
      </c>
      <c r="C1864" s="3" t="inlineStr">
        <is>
          <t>StatFin 2009</t>
        </is>
      </c>
      <c r="D1864" s="3" t="inlineStr">
        <is>
          <t>прогноз</t>
        </is>
      </c>
      <c r="E1864" s="3" t="n">
        <v>2020</v>
      </c>
      <c r="F1864" s="9" t="n">
        <v>62136</v>
      </c>
      <c r="G1864" s="3" t="inlineStr">
        <is>
          <t>persons</t>
        </is>
      </c>
      <c r="H1864" s="13" t="inlineStr">
        <is>
          <t>https://pxdata.stat.fi/PxWeb/api/v1/en/StatFin/vaenn/139e.px</t>
        </is>
      </c>
    </row>
    <row r="1865">
      <c r="A1865" s="3" t="inlineStr">
        <is>
          <t>Финляндия: рождения — прогнозы Статистики Финляндии и факт</t>
        </is>
      </c>
      <c r="B1865" s="3" t="inlineStr">
        <is>
          <t>FIN</t>
        </is>
      </c>
      <c r="C1865" s="3" t="inlineStr">
        <is>
          <t>StatFin 2009</t>
        </is>
      </c>
      <c r="D1865" s="3" t="inlineStr">
        <is>
          <t>прогноз</t>
        </is>
      </c>
      <c r="E1865" s="3" t="n">
        <v>2021</v>
      </c>
      <c r="F1865" s="9" t="n">
        <v>62029</v>
      </c>
      <c r="G1865" s="3" t="inlineStr">
        <is>
          <t>persons</t>
        </is>
      </c>
      <c r="H1865" s="13" t="inlineStr">
        <is>
          <t>https://pxdata.stat.fi/PxWeb/api/v1/en/StatFin/vaenn/139e.px</t>
        </is>
      </c>
    </row>
    <row r="1866">
      <c r="A1866" s="3" t="inlineStr">
        <is>
          <t>Финляндия: рождения — прогнозы Статистики Финляндии и факт</t>
        </is>
      </c>
      <c r="B1866" s="3" t="inlineStr">
        <is>
          <t>FIN</t>
        </is>
      </c>
      <c r="C1866" s="3" t="inlineStr">
        <is>
          <t>StatFin 2009</t>
        </is>
      </c>
      <c r="D1866" s="3" t="inlineStr">
        <is>
          <t>прогноз</t>
        </is>
      </c>
      <c r="E1866" s="3" t="n">
        <v>2022</v>
      </c>
      <c r="F1866" s="9" t="n">
        <v>61863</v>
      </c>
      <c r="G1866" s="3" t="inlineStr">
        <is>
          <t>persons</t>
        </is>
      </c>
      <c r="H1866" s="13" t="inlineStr">
        <is>
          <t>https://pxdata.stat.fi/PxWeb/api/v1/en/StatFin/vaenn/139e.px</t>
        </is>
      </c>
    </row>
    <row r="1867">
      <c r="A1867" s="3" t="inlineStr">
        <is>
          <t>Финляндия: рождения — прогнозы Статистики Финляндии и факт</t>
        </is>
      </c>
      <c r="B1867" s="3" t="inlineStr">
        <is>
          <t>FIN</t>
        </is>
      </c>
      <c r="C1867" s="3" t="inlineStr">
        <is>
          <t>StatFin 2009</t>
        </is>
      </c>
      <c r="D1867" s="3" t="inlineStr">
        <is>
          <t>прогноз</t>
        </is>
      </c>
      <c r="E1867" s="3" t="n">
        <v>2023</v>
      </c>
      <c r="F1867" s="9" t="n">
        <v>61646</v>
      </c>
      <c r="G1867" s="3" t="inlineStr">
        <is>
          <t>persons</t>
        </is>
      </c>
      <c r="H1867" s="13" t="inlineStr">
        <is>
          <t>https://pxdata.stat.fi/PxWeb/api/v1/en/StatFin/vaenn/139e.px</t>
        </is>
      </c>
    </row>
    <row r="1868">
      <c r="A1868" s="3" t="inlineStr">
        <is>
          <t>Финляндия: рождения — прогнозы Статистики Финляндии и факт</t>
        </is>
      </c>
      <c r="B1868" s="3" t="inlineStr">
        <is>
          <t>FIN</t>
        </is>
      </c>
      <c r="C1868" s="3" t="inlineStr">
        <is>
          <t>StatFin 2009</t>
        </is>
      </c>
      <c r="D1868" s="3" t="inlineStr">
        <is>
          <t>прогноз</t>
        </is>
      </c>
      <c r="E1868" s="3" t="n">
        <v>2024</v>
      </c>
      <c r="F1868" s="9" t="n">
        <v>61385</v>
      </c>
      <c r="G1868" s="3" t="inlineStr">
        <is>
          <t>persons</t>
        </is>
      </c>
      <c r="H1868" s="13" t="inlineStr">
        <is>
          <t>https://pxdata.stat.fi/PxWeb/api/v1/en/StatFin/vaenn/139e.px</t>
        </is>
      </c>
    </row>
    <row r="1869">
      <c r="A1869" s="3" t="inlineStr">
        <is>
          <t>Финляндия: рождения — прогнозы Статистики Финляндии и факт</t>
        </is>
      </c>
      <c r="B1869" s="3" t="inlineStr">
        <is>
          <t>FIN</t>
        </is>
      </c>
      <c r="C1869" s="3" t="inlineStr">
        <is>
          <t>StatFin 2009</t>
        </is>
      </c>
      <c r="D1869" s="3" t="inlineStr">
        <is>
          <t>прогноз</t>
        </is>
      </c>
      <c r="E1869" s="3" t="n">
        <v>2025</v>
      </c>
      <c r="F1869" s="9" t="n">
        <v>61093</v>
      </c>
      <c r="G1869" s="3" t="inlineStr">
        <is>
          <t>persons</t>
        </is>
      </c>
      <c r="H1869" s="13" t="inlineStr">
        <is>
          <t>https://pxdata.stat.fi/PxWeb/api/v1/en/StatFin/vaenn/139e.px</t>
        </is>
      </c>
    </row>
    <row r="1870">
      <c r="A1870" s="3" t="inlineStr">
        <is>
          <t>Финляндия: рождения — прогнозы Статистики Финляндии и факт</t>
        </is>
      </c>
      <c r="B1870" s="3" t="inlineStr">
        <is>
          <t>FIN</t>
        </is>
      </c>
      <c r="C1870" s="3" t="inlineStr">
        <is>
          <t>StatFin 2009</t>
        </is>
      </c>
      <c r="D1870" s="3" t="inlineStr">
        <is>
          <t>прогноз</t>
        </is>
      </c>
      <c r="E1870" s="3" t="n">
        <v>2026</v>
      </c>
      <c r="F1870" s="9" t="n">
        <v>60785</v>
      </c>
      <c r="G1870" s="3" t="inlineStr">
        <is>
          <t>persons</t>
        </is>
      </c>
      <c r="H1870" s="13" t="inlineStr">
        <is>
          <t>https://pxdata.stat.fi/PxWeb/api/v1/en/StatFin/vaenn/139e.px</t>
        </is>
      </c>
    </row>
    <row r="1871">
      <c r="A1871" s="3" t="inlineStr">
        <is>
          <t>Финляндия: рождения — прогнозы Статистики Финляндии и факт</t>
        </is>
      </c>
      <c r="B1871" s="3" t="inlineStr">
        <is>
          <t>FIN</t>
        </is>
      </c>
      <c r="C1871" s="3" t="inlineStr">
        <is>
          <t>StatFin 2009</t>
        </is>
      </c>
      <c r="D1871" s="3" t="inlineStr">
        <is>
          <t>прогноз</t>
        </is>
      </c>
      <c r="E1871" s="3" t="n">
        <v>2027</v>
      </c>
      <c r="F1871" s="9" t="n">
        <v>60481</v>
      </c>
      <c r="G1871" s="3" t="inlineStr">
        <is>
          <t>persons</t>
        </is>
      </c>
      <c r="H1871" s="13" t="inlineStr">
        <is>
          <t>https://pxdata.stat.fi/PxWeb/api/v1/en/StatFin/vaenn/139e.px</t>
        </is>
      </c>
    </row>
    <row r="1872">
      <c r="A1872" s="3" t="inlineStr">
        <is>
          <t>Финляндия: рождения — прогнозы Статистики Финляндии и факт</t>
        </is>
      </c>
      <c r="B1872" s="3" t="inlineStr">
        <is>
          <t>FIN</t>
        </is>
      </c>
      <c r="C1872" s="3" t="inlineStr">
        <is>
          <t>StatFin 2009</t>
        </is>
      </c>
      <c r="D1872" s="3" t="inlineStr">
        <is>
          <t>прогноз</t>
        </is>
      </c>
      <c r="E1872" s="3" t="n">
        <v>2028</v>
      </c>
      <c r="F1872" s="9" t="n">
        <v>60203</v>
      </c>
      <c r="G1872" s="3" t="inlineStr">
        <is>
          <t>persons</t>
        </is>
      </c>
      <c r="H1872" s="13" t="inlineStr">
        <is>
          <t>https://pxdata.stat.fi/PxWeb/api/v1/en/StatFin/vaenn/139e.px</t>
        </is>
      </c>
    </row>
    <row r="1873">
      <c r="A1873" s="3" t="inlineStr">
        <is>
          <t>Финляндия: рождения — прогнозы Статистики Финляндии и факт</t>
        </is>
      </c>
      <c r="B1873" s="3" t="inlineStr">
        <is>
          <t>FIN</t>
        </is>
      </c>
      <c r="C1873" s="3" t="inlineStr">
        <is>
          <t>StatFin 2009</t>
        </is>
      </c>
      <c r="D1873" s="3" t="inlineStr">
        <is>
          <t>прогноз</t>
        </is>
      </c>
      <c r="E1873" s="3" t="n">
        <v>2029</v>
      </c>
      <c r="F1873" s="9" t="n">
        <v>59969</v>
      </c>
      <c r="G1873" s="3" t="inlineStr">
        <is>
          <t>persons</t>
        </is>
      </c>
      <c r="H1873" s="13" t="inlineStr">
        <is>
          <t>https://pxdata.stat.fi/PxWeb/api/v1/en/StatFin/vaenn/139e.px</t>
        </is>
      </c>
    </row>
    <row r="1874">
      <c r="A1874" s="3" t="inlineStr">
        <is>
          <t>Финляндия: рождения — прогнозы Статистики Финляндии и факт</t>
        </is>
      </c>
      <c r="B1874" s="3" t="inlineStr">
        <is>
          <t>FIN</t>
        </is>
      </c>
      <c r="C1874" s="3" t="inlineStr">
        <is>
          <t>StatFin 2009</t>
        </is>
      </c>
      <c r="D1874" s="3" t="inlineStr">
        <is>
          <t>прогноз</t>
        </is>
      </c>
      <c r="E1874" s="3" t="n">
        <v>2030</v>
      </c>
      <c r="F1874" s="9" t="n">
        <v>59791</v>
      </c>
      <c r="G1874" s="3" t="inlineStr">
        <is>
          <t>persons</t>
        </is>
      </c>
      <c r="H1874" s="13" t="inlineStr">
        <is>
          <t>https://pxdata.stat.fi/PxWeb/api/v1/en/StatFin/vaenn/139e.px</t>
        </is>
      </c>
    </row>
    <row r="1875">
      <c r="A1875" s="3" t="inlineStr">
        <is>
          <t>Финляндия: рождения — прогнозы Статистики Финляндии и факт</t>
        </is>
      </c>
      <c r="B1875" s="3" t="inlineStr">
        <is>
          <t>FIN</t>
        </is>
      </c>
      <c r="C1875" s="3" t="inlineStr">
        <is>
          <t>StatFin 2009</t>
        </is>
      </c>
      <c r="D1875" s="3" t="inlineStr">
        <is>
          <t>прогноз</t>
        </is>
      </c>
      <c r="E1875" s="3" t="n">
        <v>2031</v>
      </c>
      <c r="F1875" s="9" t="n">
        <v>59679</v>
      </c>
      <c r="G1875" s="3" t="inlineStr">
        <is>
          <t>persons</t>
        </is>
      </c>
      <c r="H1875" s="13" t="inlineStr">
        <is>
          <t>https://pxdata.stat.fi/PxWeb/api/v1/en/StatFin/vaenn/139e.px</t>
        </is>
      </c>
    </row>
    <row r="1876">
      <c r="A1876" s="3" t="inlineStr">
        <is>
          <t>Финляндия: рождения — прогнозы Статистики Финляндии и факт</t>
        </is>
      </c>
      <c r="B1876" s="3" t="inlineStr">
        <is>
          <t>FIN</t>
        </is>
      </c>
      <c r="C1876" s="3" t="inlineStr">
        <is>
          <t>StatFin 2009</t>
        </is>
      </c>
      <c r="D1876" s="3" t="inlineStr">
        <is>
          <t>прогноз</t>
        </is>
      </c>
      <c r="E1876" s="3" t="n">
        <v>2032</v>
      </c>
      <c r="F1876" s="9" t="n">
        <v>59638</v>
      </c>
      <c r="G1876" s="3" t="inlineStr">
        <is>
          <t>persons</t>
        </is>
      </c>
      <c r="H1876" s="13" t="inlineStr">
        <is>
          <t>https://pxdata.stat.fi/PxWeb/api/v1/en/StatFin/vaenn/139e.px</t>
        </is>
      </c>
    </row>
    <row r="1877">
      <c r="A1877" s="3" t="inlineStr">
        <is>
          <t>Финляндия: рождения — прогнозы Статистики Финляндии и факт</t>
        </is>
      </c>
      <c r="B1877" s="3" t="inlineStr">
        <is>
          <t>FIN</t>
        </is>
      </c>
      <c r="C1877" s="3" t="inlineStr">
        <is>
          <t>StatFin 2009</t>
        </is>
      </c>
      <c r="D1877" s="3" t="inlineStr">
        <is>
          <t>прогноз</t>
        </is>
      </c>
      <c r="E1877" s="3" t="n">
        <v>2033</v>
      </c>
      <c r="F1877" s="9" t="n">
        <v>59666</v>
      </c>
      <c r="G1877" s="3" t="inlineStr">
        <is>
          <t>persons</t>
        </is>
      </c>
      <c r="H1877" s="13" t="inlineStr">
        <is>
          <t>https://pxdata.stat.fi/PxWeb/api/v1/en/StatFin/vaenn/139e.px</t>
        </is>
      </c>
    </row>
    <row r="1878">
      <c r="A1878" s="3" t="inlineStr">
        <is>
          <t>Финляндия: рождения — прогнозы Статистики Финляндии и факт</t>
        </is>
      </c>
      <c r="B1878" s="3" t="inlineStr">
        <is>
          <t>FIN</t>
        </is>
      </c>
      <c r="C1878" s="3" t="inlineStr">
        <is>
          <t>StatFin 2009</t>
        </is>
      </c>
      <c r="D1878" s="3" t="inlineStr">
        <is>
          <t>прогноз</t>
        </is>
      </c>
      <c r="E1878" s="3" t="n">
        <v>2034</v>
      </c>
      <c r="F1878" s="9" t="n">
        <v>59758</v>
      </c>
      <c r="G1878" s="3" t="inlineStr">
        <is>
          <t>persons</t>
        </is>
      </c>
      <c r="H1878" s="13" t="inlineStr">
        <is>
          <t>https://pxdata.stat.fi/PxWeb/api/v1/en/StatFin/vaenn/139e.px</t>
        </is>
      </c>
    </row>
    <row r="1879">
      <c r="A1879" s="3" t="inlineStr">
        <is>
          <t>Финляндия: рождения — прогнозы Статистики Финляндии и факт</t>
        </is>
      </c>
      <c r="B1879" s="3" t="inlineStr">
        <is>
          <t>FIN</t>
        </is>
      </c>
      <c r="C1879" s="3" t="inlineStr">
        <is>
          <t>StatFin 2009</t>
        </is>
      </c>
      <c r="D1879" s="3" t="inlineStr">
        <is>
          <t>прогноз</t>
        </is>
      </c>
      <c r="E1879" s="3" t="n">
        <v>2035</v>
      </c>
      <c r="F1879" s="9" t="n">
        <v>59908</v>
      </c>
      <c r="G1879" s="3" t="inlineStr">
        <is>
          <t>persons</t>
        </is>
      </c>
      <c r="H1879" s="13" t="inlineStr">
        <is>
          <t>https://pxdata.stat.fi/PxWeb/api/v1/en/StatFin/vaenn/139e.px</t>
        </is>
      </c>
    </row>
    <row r="1880">
      <c r="A1880" s="3" t="inlineStr">
        <is>
          <t>Финляндия: рождения — прогнозы Статистики Финляндии и факт</t>
        </is>
      </c>
      <c r="B1880" s="3" t="inlineStr">
        <is>
          <t>FIN</t>
        </is>
      </c>
      <c r="C1880" s="3" t="inlineStr">
        <is>
          <t>StatFin 2009</t>
        </is>
      </c>
      <c r="D1880" s="3" t="inlineStr">
        <is>
          <t>прогноз</t>
        </is>
      </c>
      <c r="E1880" s="3" t="n">
        <v>2036</v>
      </c>
      <c r="F1880" s="9" t="n">
        <v>60104</v>
      </c>
      <c r="G1880" s="3" t="inlineStr">
        <is>
          <t>persons</t>
        </is>
      </c>
      <c r="H1880" s="13" t="inlineStr">
        <is>
          <t>https://pxdata.stat.fi/PxWeb/api/v1/en/StatFin/vaenn/139e.px</t>
        </is>
      </c>
    </row>
    <row r="1881">
      <c r="A1881" s="3" t="inlineStr">
        <is>
          <t>Финляндия: рождения — прогнозы Статистики Финляндии и факт</t>
        </is>
      </c>
      <c r="B1881" s="3" t="inlineStr">
        <is>
          <t>FIN</t>
        </is>
      </c>
      <c r="C1881" s="3" t="inlineStr">
        <is>
          <t>StatFin 2009</t>
        </is>
      </c>
      <c r="D1881" s="3" t="inlineStr">
        <is>
          <t>прогноз</t>
        </is>
      </c>
      <c r="E1881" s="3" t="n">
        <v>2037</v>
      </c>
      <c r="F1881" s="9" t="n">
        <v>60336</v>
      </c>
      <c r="G1881" s="3" t="inlineStr">
        <is>
          <t>persons</t>
        </is>
      </c>
      <c r="H1881" s="13" t="inlineStr">
        <is>
          <t>https://pxdata.stat.fi/PxWeb/api/v1/en/StatFin/vaenn/139e.px</t>
        </is>
      </c>
    </row>
    <row r="1882">
      <c r="A1882" s="3" t="inlineStr">
        <is>
          <t>Финляндия: рождения — прогнозы Статистики Финляндии и факт</t>
        </is>
      </c>
      <c r="B1882" s="3" t="inlineStr">
        <is>
          <t>FIN</t>
        </is>
      </c>
      <c r="C1882" s="3" t="inlineStr">
        <is>
          <t>StatFin 2009</t>
        </is>
      </c>
      <c r="D1882" s="3" t="inlineStr">
        <is>
          <t>прогноз</t>
        </is>
      </c>
      <c r="E1882" s="3" t="n">
        <v>2038</v>
      </c>
      <c r="F1882" s="9" t="n">
        <v>60592</v>
      </c>
      <c r="G1882" s="3" t="inlineStr">
        <is>
          <t>persons</t>
        </is>
      </c>
      <c r="H1882" s="13" t="inlineStr">
        <is>
          <t>https://pxdata.stat.fi/PxWeb/api/v1/en/StatFin/vaenn/139e.px</t>
        </is>
      </c>
    </row>
    <row r="1883">
      <c r="A1883" s="3" t="inlineStr">
        <is>
          <t>Финляндия: рождения — прогнозы Статистики Финляндии и факт</t>
        </is>
      </c>
      <c r="B1883" s="3" t="inlineStr">
        <is>
          <t>FIN</t>
        </is>
      </c>
      <c r="C1883" s="3" t="inlineStr">
        <is>
          <t>StatFin 2009</t>
        </is>
      </c>
      <c r="D1883" s="3" t="inlineStr">
        <is>
          <t>прогноз</t>
        </is>
      </c>
      <c r="E1883" s="3" t="n">
        <v>2039</v>
      </c>
      <c r="F1883" s="9" t="n">
        <v>60858</v>
      </c>
      <c r="G1883" s="3" t="inlineStr">
        <is>
          <t>persons</t>
        </is>
      </c>
      <c r="H1883" s="13" t="inlineStr">
        <is>
          <t>https://pxdata.stat.fi/PxWeb/api/v1/en/StatFin/vaenn/139e.px</t>
        </is>
      </c>
    </row>
    <row r="1884">
      <c r="A1884" s="3" t="inlineStr">
        <is>
          <t>Финляндия: рождения — прогнозы Статистики Финляндии и факт</t>
        </is>
      </c>
      <c r="B1884" s="3" t="inlineStr">
        <is>
          <t>FIN</t>
        </is>
      </c>
      <c r="C1884" s="3" t="inlineStr">
        <is>
          <t>StatFin 2009</t>
        </is>
      </c>
      <c r="D1884" s="3" t="inlineStr">
        <is>
          <t>прогноз</t>
        </is>
      </c>
      <c r="E1884" s="3" t="n">
        <v>2040</v>
      </c>
      <c r="F1884" s="9" t="n">
        <v>61126</v>
      </c>
      <c r="G1884" s="3" t="inlineStr">
        <is>
          <t>persons</t>
        </is>
      </c>
      <c r="H1884" s="13" t="inlineStr">
        <is>
          <t>https://pxdata.stat.fi/PxWeb/api/v1/en/StatFin/vaenn/139e.px</t>
        </is>
      </c>
    </row>
    <row r="1885">
      <c r="A1885" s="3" t="inlineStr">
        <is>
          <t>Финляндия: рождения — прогнозы Статистики Финляндии и факт</t>
        </is>
      </c>
      <c r="B1885" s="3" t="inlineStr">
        <is>
          <t>FIN</t>
        </is>
      </c>
      <c r="C1885" s="3" t="inlineStr">
        <is>
          <t>StatFin 2012</t>
        </is>
      </c>
      <c r="D1885" s="3" t="inlineStr">
        <is>
          <t>прогноз</t>
        </is>
      </c>
      <c r="E1885" s="3" t="n">
        <v>2012</v>
      </c>
      <c r="F1885" s="9" t="n">
        <v>60011</v>
      </c>
      <c r="G1885" s="3" t="inlineStr">
        <is>
          <t>persons</t>
        </is>
      </c>
      <c r="H1885" s="13" t="inlineStr">
        <is>
          <t>https://pxdata.stat.fi/PxWeb/api/v1/en/StatFin/vaenn/139e.px</t>
        </is>
      </c>
    </row>
    <row r="1886">
      <c r="A1886" s="3" t="inlineStr">
        <is>
          <t>Финляндия: рождения — прогнозы Статистики Финляндии и факт</t>
        </is>
      </c>
      <c r="B1886" s="3" t="inlineStr">
        <is>
          <t>FIN</t>
        </is>
      </c>
      <c r="C1886" s="3" t="inlineStr">
        <is>
          <t>StatFin 2012</t>
        </is>
      </c>
      <c r="D1886" s="3" t="inlineStr">
        <is>
          <t>прогноз</t>
        </is>
      </c>
      <c r="E1886" s="3" t="n">
        <v>2013</v>
      </c>
      <c r="F1886" s="9" t="n">
        <v>60317</v>
      </c>
      <c r="G1886" s="3" t="inlineStr">
        <is>
          <t>persons</t>
        </is>
      </c>
      <c r="H1886" s="13" t="inlineStr">
        <is>
          <t>https://pxdata.stat.fi/PxWeb/api/v1/en/StatFin/vaenn/139e.px</t>
        </is>
      </c>
    </row>
    <row r="1887">
      <c r="A1887" s="3" t="inlineStr">
        <is>
          <t>Финляндия: рождения — прогнозы Статистики Финляндии и факт</t>
        </is>
      </c>
      <c r="B1887" s="3" t="inlineStr">
        <is>
          <t>FIN</t>
        </is>
      </c>
      <c r="C1887" s="3" t="inlineStr">
        <is>
          <t>StatFin 2012</t>
        </is>
      </c>
      <c r="D1887" s="3" t="inlineStr">
        <is>
          <t>прогноз</t>
        </is>
      </c>
      <c r="E1887" s="3" t="n">
        <v>2014</v>
      </c>
      <c r="F1887" s="9" t="n">
        <v>60606</v>
      </c>
      <c r="G1887" s="3" t="inlineStr">
        <is>
          <t>persons</t>
        </is>
      </c>
      <c r="H1887" s="13" t="inlineStr">
        <is>
          <t>https://pxdata.stat.fi/PxWeb/api/v1/en/StatFin/vaenn/139e.px</t>
        </is>
      </c>
    </row>
    <row r="1888">
      <c r="A1888" s="3" t="inlineStr">
        <is>
          <t>Финляндия: рождения — прогнозы Статистики Финляндии и факт</t>
        </is>
      </c>
      <c r="B1888" s="3" t="inlineStr">
        <is>
          <t>FIN</t>
        </is>
      </c>
      <c r="C1888" s="3" t="inlineStr">
        <is>
          <t>StatFin 2012</t>
        </is>
      </c>
      <c r="D1888" s="3" t="inlineStr">
        <is>
          <t>прогноз</t>
        </is>
      </c>
      <c r="E1888" s="3" t="n">
        <v>2015</v>
      </c>
      <c r="F1888" s="9" t="n">
        <v>60827</v>
      </c>
      <c r="G1888" s="3" t="inlineStr">
        <is>
          <t>persons</t>
        </is>
      </c>
      <c r="H1888" s="13" t="inlineStr">
        <is>
          <t>https://pxdata.stat.fi/PxWeb/api/v1/en/StatFin/vaenn/139e.px</t>
        </is>
      </c>
    </row>
    <row r="1889">
      <c r="A1889" s="3" t="inlineStr">
        <is>
          <t>Финляндия: рождения — прогнозы Статистики Финляндии и факт</t>
        </is>
      </c>
      <c r="B1889" s="3" t="inlineStr">
        <is>
          <t>FIN</t>
        </is>
      </c>
      <c r="C1889" s="3" t="inlineStr">
        <is>
          <t>StatFin 2012</t>
        </is>
      </c>
      <c r="D1889" s="3" t="inlineStr">
        <is>
          <t>прогноз</t>
        </is>
      </c>
      <c r="E1889" s="3" t="n">
        <v>2016</v>
      </c>
      <c r="F1889" s="9" t="n">
        <v>61025</v>
      </c>
      <c r="G1889" s="3" t="inlineStr">
        <is>
          <t>persons</t>
        </is>
      </c>
      <c r="H1889" s="13" t="inlineStr">
        <is>
          <t>https://pxdata.stat.fi/PxWeb/api/v1/en/StatFin/vaenn/139e.px</t>
        </is>
      </c>
    </row>
    <row r="1890">
      <c r="A1890" s="3" t="inlineStr">
        <is>
          <t>Финляндия: рождения — прогнозы Статистики Финляндии и факт</t>
        </is>
      </c>
      <c r="B1890" s="3" t="inlineStr">
        <is>
          <t>FIN</t>
        </is>
      </c>
      <c r="C1890" s="3" t="inlineStr">
        <is>
          <t>StatFin 2012</t>
        </is>
      </c>
      <c r="D1890" s="3" t="inlineStr">
        <is>
          <t>прогноз</t>
        </is>
      </c>
      <c r="E1890" s="3" t="n">
        <v>2017</v>
      </c>
      <c r="F1890" s="9" t="n">
        <v>61182</v>
      </c>
      <c r="G1890" s="3" t="inlineStr">
        <is>
          <t>persons</t>
        </is>
      </c>
      <c r="H1890" s="13" t="inlineStr">
        <is>
          <t>https://pxdata.stat.fi/PxWeb/api/v1/en/StatFin/vaenn/139e.px</t>
        </is>
      </c>
    </row>
    <row r="1891">
      <c r="A1891" s="3" t="inlineStr">
        <is>
          <t>Финляндия: рождения — прогнозы Статистики Финляндии и факт</t>
        </is>
      </c>
      <c r="B1891" s="3" t="inlineStr">
        <is>
          <t>FIN</t>
        </is>
      </c>
      <c r="C1891" s="3" t="inlineStr">
        <is>
          <t>StatFin 2012</t>
        </is>
      </c>
      <c r="D1891" s="3" t="inlineStr">
        <is>
          <t>прогноз</t>
        </is>
      </c>
      <c r="E1891" s="3" t="n">
        <v>2018</v>
      </c>
      <c r="F1891" s="9" t="n">
        <v>61274</v>
      </c>
      <c r="G1891" s="3" t="inlineStr">
        <is>
          <t>persons</t>
        </is>
      </c>
      <c r="H1891" s="13" t="inlineStr">
        <is>
          <t>https://pxdata.stat.fi/PxWeb/api/v1/en/StatFin/vaenn/139e.px</t>
        </is>
      </c>
    </row>
    <row r="1892">
      <c r="A1892" s="3" t="inlineStr">
        <is>
          <t>Финляндия: рождения — прогнозы Статистики Финляндии и факт</t>
        </is>
      </c>
      <c r="B1892" s="3" t="inlineStr">
        <is>
          <t>FIN</t>
        </is>
      </c>
      <c r="C1892" s="3" t="inlineStr">
        <is>
          <t>StatFin 2012</t>
        </is>
      </c>
      <c r="D1892" s="3" t="inlineStr">
        <is>
          <t>прогноз</t>
        </is>
      </c>
      <c r="E1892" s="3" t="n">
        <v>2019</v>
      </c>
      <c r="F1892" s="9" t="n">
        <v>61330</v>
      </c>
      <c r="G1892" s="3" t="inlineStr">
        <is>
          <t>persons</t>
        </is>
      </c>
      <c r="H1892" s="13" t="inlineStr">
        <is>
          <t>https://pxdata.stat.fi/PxWeb/api/v1/en/StatFin/vaenn/139e.px</t>
        </is>
      </c>
    </row>
    <row r="1893">
      <c r="A1893" s="3" t="inlineStr">
        <is>
          <t>Финляндия: рождения — прогнозы Статистики Финляндии и факт</t>
        </is>
      </c>
      <c r="B1893" s="3" t="inlineStr">
        <is>
          <t>FIN</t>
        </is>
      </c>
      <c r="C1893" s="3" t="inlineStr">
        <is>
          <t>StatFin 2012</t>
        </is>
      </c>
      <c r="D1893" s="3" t="inlineStr">
        <is>
          <t>прогноз</t>
        </is>
      </c>
      <c r="E1893" s="3" t="n">
        <v>2020</v>
      </c>
      <c r="F1893" s="9" t="n">
        <v>61321</v>
      </c>
      <c r="G1893" s="3" t="inlineStr">
        <is>
          <t>persons</t>
        </is>
      </c>
      <c r="H1893" s="13" t="inlineStr">
        <is>
          <t>https://pxdata.stat.fi/PxWeb/api/v1/en/StatFin/vaenn/139e.px</t>
        </is>
      </c>
    </row>
    <row r="1894">
      <c r="A1894" s="3" t="inlineStr">
        <is>
          <t>Финляндия: рождения — прогнозы Статистики Финляндии и факт</t>
        </is>
      </c>
      <c r="B1894" s="3" t="inlineStr">
        <is>
          <t>FIN</t>
        </is>
      </c>
      <c r="C1894" s="3" t="inlineStr">
        <is>
          <t>StatFin 2012</t>
        </is>
      </c>
      <c r="D1894" s="3" t="inlineStr">
        <is>
          <t>прогноз</t>
        </is>
      </c>
      <c r="E1894" s="3" t="n">
        <v>2021</v>
      </c>
      <c r="F1894" s="9" t="n">
        <v>61261</v>
      </c>
      <c r="G1894" s="3" t="inlineStr">
        <is>
          <t>persons</t>
        </is>
      </c>
      <c r="H1894" s="13" t="inlineStr">
        <is>
          <t>https://pxdata.stat.fi/PxWeb/api/v1/en/StatFin/vaenn/139e.px</t>
        </is>
      </c>
    </row>
    <row r="1895">
      <c r="A1895" s="3" t="inlineStr">
        <is>
          <t>Финляндия: рождения — прогнозы Статистики Финляндии и факт</t>
        </is>
      </c>
      <c r="B1895" s="3" t="inlineStr">
        <is>
          <t>FIN</t>
        </is>
      </c>
      <c r="C1895" s="3" t="inlineStr">
        <is>
          <t>StatFin 2012</t>
        </is>
      </c>
      <c r="D1895" s="3" t="inlineStr">
        <is>
          <t>прогноз</t>
        </is>
      </c>
      <c r="E1895" s="3" t="n">
        <v>2022</v>
      </c>
      <c r="F1895" s="9" t="n">
        <v>61152</v>
      </c>
      <c r="G1895" s="3" t="inlineStr">
        <is>
          <t>persons</t>
        </is>
      </c>
      <c r="H1895" s="13" t="inlineStr">
        <is>
          <t>https://pxdata.stat.fi/PxWeb/api/v1/en/StatFin/vaenn/139e.px</t>
        </is>
      </c>
    </row>
    <row r="1896">
      <c r="A1896" s="3" t="inlineStr">
        <is>
          <t>Финляндия: рождения — прогнозы Статистики Финляндии и факт</t>
        </is>
      </c>
      <c r="B1896" s="3" t="inlineStr">
        <is>
          <t>FIN</t>
        </is>
      </c>
      <c r="C1896" s="3" t="inlineStr">
        <is>
          <t>StatFin 2012</t>
        </is>
      </c>
      <c r="D1896" s="3" t="inlineStr">
        <is>
          <t>прогноз</t>
        </is>
      </c>
      <c r="E1896" s="3" t="n">
        <v>2023</v>
      </c>
      <c r="F1896" s="9" t="n">
        <v>60963</v>
      </c>
      <c r="G1896" s="3" t="inlineStr">
        <is>
          <t>persons</t>
        </is>
      </c>
      <c r="H1896" s="13" t="inlineStr">
        <is>
          <t>https://pxdata.stat.fi/PxWeb/api/v1/en/StatFin/vaenn/139e.px</t>
        </is>
      </c>
    </row>
    <row r="1897">
      <c r="A1897" s="3" t="inlineStr">
        <is>
          <t>Финляндия: рождения — прогнозы Статистики Финляндии и факт</t>
        </is>
      </c>
      <c r="B1897" s="3" t="inlineStr">
        <is>
          <t>FIN</t>
        </is>
      </c>
      <c r="C1897" s="3" t="inlineStr">
        <is>
          <t>StatFin 2012</t>
        </is>
      </c>
      <c r="D1897" s="3" t="inlineStr">
        <is>
          <t>прогноз</t>
        </is>
      </c>
      <c r="E1897" s="3" t="n">
        <v>2024</v>
      </c>
      <c r="F1897" s="9" t="n">
        <v>60754</v>
      </c>
      <c r="G1897" s="3" t="inlineStr">
        <is>
          <t>persons</t>
        </is>
      </c>
      <c r="H1897" s="13" t="inlineStr">
        <is>
          <t>https://pxdata.stat.fi/PxWeb/api/v1/en/StatFin/vaenn/139e.px</t>
        </is>
      </c>
    </row>
    <row r="1898">
      <c r="A1898" s="3" t="inlineStr">
        <is>
          <t>Финляндия: рождения — прогнозы Статистики Финляндии и факт</t>
        </is>
      </c>
      <c r="B1898" s="3" t="inlineStr">
        <is>
          <t>FIN</t>
        </is>
      </c>
      <c r="C1898" s="3" t="inlineStr">
        <is>
          <t>StatFin 2012</t>
        </is>
      </c>
      <c r="D1898" s="3" t="inlineStr">
        <is>
          <t>прогноз</t>
        </is>
      </c>
      <c r="E1898" s="3" t="n">
        <v>2025</v>
      </c>
      <c r="F1898" s="9" t="n">
        <v>60507</v>
      </c>
      <c r="G1898" s="3" t="inlineStr">
        <is>
          <t>persons</t>
        </is>
      </c>
      <c r="H1898" s="13" t="inlineStr">
        <is>
          <t>https://pxdata.stat.fi/PxWeb/api/v1/en/StatFin/vaenn/139e.px</t>
        </is>
      </c>
    </row>
    <row r="1899">
      <c r="A1899" s="3" t="inlineStr">
        <is>
          <t>Финляндия: рождения — прогнозы Статистики Финляндии и факт</t>
        </is>
      </c>
      <c r="B1899" s="3" t="inlineStr">
        <is>
          <t>FIN</t>
        </is>
      </c>
      <c r="C1899" s="3" t="inlineStr">
        <is>
          <t>StatFin 2012</t>
        </is>
      </c>
      <c r="D1899" s="3" t="inlineStr">
        <is>
          <t>прогноз</t>
        </is>
      </c>
      <c r="E1899" s="3" t="n">
        <v>2026</v>
      </c>
      <c r="F1899" s="9" t="n">
        <v>60237</v>
      </c>
      <c r="G1899" s="3" t="inlineStr">
        <is>
          <t>persons</t>
        </is>
      </c>
      <c r="H1899" s="13" t="inlineStr">
        <is>
          <t>https://pxdata.stat.fi/PxWeb/api/v1/en/StatFin/vaenn/139e.px</t>
        </is>
      </c>
    </row>
    <row r="1900">
      <c r="A1900" s="3" t="inlineStr">
        <is>
          <t>Финляндия: рождения — прогнозы Статистики Финляндии и факт</t>
        </is>
      </c>
      <c r="B1900" s="3" t="inlineStr">
        <is>
          <t>FIN</t>
        </is>
      </c>
      <c r="C1900" s="3" t="inlineStr">
        <is>
          <t>StatFin 2012</t>
        </is>
      </c>
      <c r="D1900" s="3" t="inlineStr">
        <is>
          <t>прогноз</t>
        </is>
      </c>
      <c r="E1900" s="3" t="n">
        <v>2027</v>
      </c>
      <c r="F1900" s="9" t="n">
        <v>59960</v>
      </c>
      <c r="G1900" s="3" t="inlineStr">
        <is>
          <t>persons</t>
        </is>
      </c>
      <c r="H1900" s="13" t="inlineStr">
        <is>
          <t>https://pxdata.stat.fi/PxWeb/api/v1/en/StatFin/vaenn/139e.px</t>
        </is>
      </c>
    </row>
    <row r="1901">
      <c r="A1901" s="3" t="inlineStr">
        <is>
          <t>Финляндия: рождения — прогнозы Статистики Финляндии и факт</t>
        </is>
      </c>
      <c r="B1901" s="3" t="inlineStr">
        <is>
          <t>FIN</t>
        </is>
      </c>
      <c r="C1901" s="3" t="inlineStr">
        <is>
          <t>StatFin 2012</t>
        </is>
      </c>
      <c r="D1901" s="3" t="inlineStr">
        <is>
          <t>прогноз</t>
        </is>
      </c>
      <c r="E1901" s="3" t="n">
        <v>2028</v>
      </c>
      <c r="F1901" s="9" t="n">
        <v>59705</v>
      </c>
      <c r="G1901" s="3" t="inlineStr">
        <is>
          <t>persons</t>
        </is>
      </c>
      <c r="H1901" s="13" t="inlineStr">
        <is>
          <t>https://pxdata.stat.fi/PxWeb/api/v1/en/StatFin/vaenn/139e.px</t>
        </is>
      </c>
    </row>
    <row r="1902">
      <c r="A1902" s="3" t="inlineStr">
        <is>
          <t>Финляндия: рождения — прогнозы Статистики Финляндии и факт</t>
        </is>
      </c>
      <c r="B1902" s="3" t="inlineStr">
        <is>
          <t>FIN</t>
        </is>
      </c>
      <c r="C1902" s="3" t="inlineStr">
        <is>
          <t>StatFin 2012</t>
        </is>
      </c>
      <c r="D1902" s="3" t="inlineStr">
        <is>
          <t>прогноз</t>
        </is>
      </c>
      <c r="E1902" s="3" t="n">
        <v>2029</v>
      </c>
      <c r="F1902" s="9" t="n">
        <v>59489</v>
      </c>
      <c r="G1902" s="3" t="inlineStr">
        <is>
          <t>persons</t>
        </is>
      </c>
      <c r="H1902" s="13" t="inlineStr">
        <is>
          <t>https://pxdata.stat.fi/PxWeb/api/v1/en/StatFin/vaenn/139e.px</t>
        </is>
      </c>
    </row>
    <row r="1903">
      <c r="A1903" s="3" t="inlineStr">
        <is>
          <t>Финляндия: рождения — прогнозы Статистики Финляндии и факт</t>
        </is>
      </c>
      <c r="B1903" s="3" t="inlineStr">
        <is>
          <t>FIN</t>
        </is>
      </c>
      <c r="C1903" s="3" t="inlineStr">
        <is>
          <t>StatFin 2012</t>
        </is>
      </c>
      <c r="D1903" s="3" t="inlineStr">
        <is>
          <t>прогноз</t>
        </is>
      </c>
      <c r="E1903" s="3" t="n">
        <v>2030</v>
      </c>
      <c r="F1903" s="9" t="n">
        <v>59323</v>
      </c>
      <c r="G1903" s="3" t="inlineStr">
        <is>
          <t>persons</t>
        </is>
      </c>
      <c r="H1903" s="13" t="inlineStr">
        <is>
          <t>https://pxdata.stat.fi/PxWeb/api/v1/en/StatFin/vaenn/139e.px</t>
        </is>
      </c>
    </row>
    <row r="1904">
      <c r="A1904" s="3" t="inlineStr">
        <is>
          <t>Финляндия: рождения — прогнозы Статистики Финляндии и факт</t>
        </is>
      </c>
      <c r="B1904" s="3" t="inlineStr">
        <is>
          <t>FIN</t>
        </is>
      </c>
      <c r="C1904" s="3" t="inlineStr">
        <is>
          <t>StatFin 2012</t>
        </is>
      </c>
      <c r="D1904" s="3" t="inlineStr">
        <is>
          <t>прогноз</t>
        </is>
      </c>
      <c r="E1904" s="3" t="n">
        <v>2031</v>
      </c>
      <c r="F1904" s="9" t="n">
        <v>59211</v>
      </c>
      <c r="G1904" s="3" t="inlineStr">
        <is>
          <t>persons</t>
        </is>
      </c>
      <c r="H1904" s="13" t="inlineStr">
        <is>
          <t>https://pxdata.stat.fi/PxWeb/api/v1/en/StatFin/vaenn/139e.px</t>
        </is>
      </c>
    </row>
    <row r="1905">
      <c r="A1905" s="3" t="inlineStr">
        <is>
          <t>Финляндия: рождения — прогнозы Статистики Финляндии и факт</t>
        </is>
      </c>
      <c r="B1905" s="3" t="inlineStr">
        <is>
          <t>FIN</t>
        </is>
      </c>
      <c r="C1905" s="3" t="inlineStr">
        <is>
          <t>StatFin 2012</t>
        </is>
      </c>
      <c r="D1905" s="3" t="inlineStr">
        <is>
          <t>прогноз</t>
        </is>
      </c>
      <c r="E1905" s="3" t="n">
        <v>2032</v>
      </c>
      <c r="F1905" s="9" t="n">
        <v>59164</v>
      </c>
      <c r="G1905" s="3" t="inlineStr">
        <is>
          <t>persons</t>
        </is>
      </c>
      <c r="H1905" s="13" t="inlineStr">
        <is>
          <t>https://pxdata.stat.fi/PxWeb/api/v1/en/StatFin/vaenn/139e.px</t>
        </is>
      </c>
    </row>
    <row r="1906">
      <c r="A1906" s="3" t="inlineStr">
        <is>
          <t>Финляндия: рождения — прогнозы Статистики Финляндии и факт</t>
        </is>
      </c>
      <c r="B1906" s="3" t="inlineStr">
        <is>
          <t>FIN</t>
        </is>
      </c>
      <c r="C1906" s="3" t="inlineStr">
        <is>
          <t>StatFin 2012</t>
        </is>
      </c>
      <c r="D1906" s="3" t="inlineStr">
        <is>
          <t>прогноз</t>
        </is>
      </c>
      <c r="E1906" s="3" t="n">
        <v>2033</v>
      </c>
      <c r="F1906" s="9" t="n">
        <v>59174</v>
      </c>
      <c r="G1906" s="3" t="inlineStr">
        <is>
          <t>persons</t>
        </is>
      </c>
      <c r="H1906" s="13" t="inlineStr">
        <is>
          <t>https://pxdata.stat.fi/PxWeb/api/v1/en/StatFin/vaenn/139e.px</t>
        </is>
      </c>
    </row>
    <row r="1907">
      <c r="A1907" s="3" t="inlineStr">
        <is>
          <t>Финляндия: рождения — прогнозы Статистики Финляндии и факт</t>
        </is>
      </c>
      <c r="B1907" s="3" t="inlineStr">
        <is>
          <t>FIN</t>
        </is>
      </c>
      <c r="C1907" s="3" t="inlineStr">
        <is>
          <t>StatFin 2012</t>
        </is>
      </c>
      <c r="D1907" s="3" t="inlineStr">
        <is>
          <t>прогноз</t>
        </is>
      </c>
      <c r="E1907" s="3" t="n">
        <v>2034</v>
      </c>
      <c r="F1907" s="9" t="n">
        <v>59249</v>
      </c>
      <c r="G1907" s="3" t="inlineStr">
        <is>
          <t>persons</t>
        </is>
      </c>
      <c r="H1907" s="13" t="inlineStr">
        <is>
          <t>https://pxdata.stat.fi/PxWeb/api/v1/en/StatFin/vaenn/139e.px</t>
        </is>
      </c>
    </row>
    <row r="1908">
      <c r="A1908" s="3" t="inlineStr">
        <is>
          <t>Финляндия: рождения — прогнозы Статистики Финляндии и факт</t>
        </is>
      </c>
      <c r="B1908" s="3" t="inlineStr">
        <is>
          <t>FIN</t>
        </is>
      </c>
      <c r="C1908" s="3" t="inlineStr">
        <is>
          <t>StatFin 2012</t>
        </is>
      </c>
      <c r="D1908" s="3" t="inlineStr">
        <is>
          <t>прогноз</t>
        </is>
      </c>
      <c r="E1908" s="3" t="n">
        <v>2035</v>
      </c>
      <c r="F1908" s="9" t="n">
        <v>59363</v>
      </c>
      <c r="G1908" s="3" t="inlineStr">
        <is>
          <t>persons</t>
        </is>
      </c>
      <c r="H1908" s="13" t="inlineStr">
        <is>
          <t>https://pxdata.stat.fi/PxWeb/api/v1/en/StatFin/vaenn/139e.px</t>
        </is>
      </c>
    </row>
    <row r="1909">
      <c r="A1909" s="3" t="inlineStr">
        <is>
          <t>Финляндия: рождения — прогнозы Статистики Финляндии и факт</t>
        </is>
      </c>
      <c r="B1909" s="3" t="inlineStr">
        <is>
          <t>FIN</t>
        </is>
      </c>
      <c r="C1909" s="3" t="inlineStr">
        <is>
          <t>StatFin 2012</t>
        </is>
      </c>
      <c r="D1909" s="3" t="inlineStr">
        <is>
          <t>прогноз</t>
        </is>
      </c>
      <c r="E1909" s="3" t="n">
        <v>2036</v>
      </c>
      <c r="F1909" s="9" t="n">
        <v>59528</v>
      </c>
      <c r="G1909" s="3" t="inlineStr">
        <is>
          <t>persons</t>
        </is>
      </c>
      <c r="H1909" s="13" t="inlineStr">
        <is>
          <t>https://pxdata.stat.fi/PxWeb/api/v1/en/StatFin/vaenn/139e.px</t>
        </is>
      </c>
    </row>
    <row r="1910">
      <c r="A1910" s="3" t="inlineStr">
        <is>
          <t>Финляндия: рождения — прогнозы Статистики Финляндии и факт</t>
        </is>
      </c>
      <c r="B1910" s="3" t="inlineStr">
        <is>
          <t>FIN</t>
        </is>
      </c>
      <c r="C1910" s="3" t="inlineStr">
        <is>
          <t>StatFin 2012</t>
        </is>
      </c>
      <c r="D1910" s="3" t="inlineStr">
        <is>
          <t>прогноз</t>
        </is>
      </c>
      <c r="E1910" s="3" t="n">
        <v>2037</v>
      </c>
      <c r="F1910" s="9" t="n">
        <v>59736</v>
      </c>
      <c r="G1910" s="3" t="inlineStr">
        <is>
          <t>persons</t>
        </is>
      </c>
      <c r="H1910" s="13" t="inlineStr">
        <is>
          <t>https://pxdata.stat.fi/PxWeb/api/v1/en/StatFin/vaenn/139e.px</t>
        </is>
      </c>
    </row>
    <row r="1911">
      <c r="A1911" s="3" t="inlineStr">
        <is>
          <t>Финляндия: рождения — прогнозы Статистики Финляндии и факт</t>
        </is>
      </c>
      <c r="B1911" s="3" t="inlineStr">
        <is>
          <t>FIN</t>
        </is>
      </c>
      <c r="C1911" s="3" t="inlineStr">
        <is>
          <t>StatFin 2012</t>
        </is>
      </c>
      <c r="D1911" s="3" t="inlineStr">
        <is>
          <t>прогноз</t>
        </is>
      </c>
      <c r="E1911" s="3" t="n">
        <v>2038</v>
      </c>
      <c r="F1911" s="9" t="n">
        <v>59957</v>
      </c>
      <c r="G1911" s="3" t="inlineStr">
        <is>
          <t>persons</t>
        </is>
      </c>
      <c r="H1911" s="13" t="inlineStr">
        <is>
          <t>https://pxdata.stat.fi/PxWeb/api/v1/en/StatFin/vaenn/139e.px</t>
        </is>
      </c>
    </row>
    <row r="1912">
      <c r="A1912" s="3" t="inlineStr">
        <is>
          <t>Финляндия: рождения — прогнозы Статистики Финляндии и факт</t>
        </is>
      </c>
      <c r="B1912" s="3" t="inlineStr">
        <is>
          <t>FIN</t>
        </is>
      </c>
      <c r="C1912" s="3" t="inlineStr">
        <is>
          <t>StatFin 2012</t>
        </is>
      </c>
      <c r="D1912" s="3" t="inlineStr">
        <is>
          <t>прогноз</t>
        </is>
      </c>
      <c r="E1912" s="3" t="n">
        <v>2039</v>
      </c>
      <c r="F1912" s="9" t="n">
        <v>60190</v>
      </c>
      <c r="G1912" s="3" t="inlineStr">
        <is>
          <t>persons</t>
        </is>
      </c>
      <c r="H1912" s="13" t="inlineStr">
        <is>
          <t>https://pxdata.stat.fi/PxWeb/api/v1/en/StatFin/vaenn/139e.px</t>
        </is>
      </c>
    </row>
    <row r="1913">
      <c r="A1913" s="3" t="inlineStr">
        <is>
          <t>Финляндия: рождения — прогнозы Статистики Финляндии и факт</t>
        </is>
      </c>
      <c r="B1913" s="3" t="inlineStr">
        <is>
          <t>FIN</t>
        </is>
      </c>
      <c r="C1913" s="3" t="inlineStr">
        <is>
          <t>StatFin 2012</t>
        </is>
      </c>
      <c r="D1913" s="3" t="inlineStr">
        <is>
          <t>прогноз</t>
        </is>
      </c>
      <c r="E1913" s="3" t="n">
        <v>2040</v>
      </c>
      <c r="F1913" s="9" t="n">
        <v>60412</v>
      </c>
      <c r="G1913" s="3" t="inlineStr">
        <is>
          <t>persons</t>
        </is>
      </c>
      <c r="H1913" s="13" t="inlineStr">
        <is>
          <t>https://pxdata.stat.fi/PxWeb/api/v1/en/StatFin/vaenn/139e.px</t>
        </is>
      </c>
    </row>
    <row r="1914">
      <c r="A1914" s="3" t="inlineStr">
        <is>
          <t>Финляндия: рождения — прогнозы Статистики Финляндии и факт</t>
        </is>
      </c>
      <c r="B1914" s="3" t="inlineStr">
        <is>
          <t>FIN</t>
        </is>
      </c>
      <c r="C1914" s="3" t="inlineStr">
        <is>
          <t>StatFin 2015</t>
        </is>
      </c>
      <c r="D1914" s="3" t="inlineStr">
        <is>
          <t>прогноз</t>
        </is>
      </c>
      <c r="E1914" s="3" t="n">
        <v>2015</v>
      </c>
      <c r="F1914" s="9" t="n">
        <v>56919</v>
      </c>
      <c r="G1914" s="3" t="inlineStr">
        <is>
          <t>persons</t>
        </is>
      </c>
      <c r="H1914" s="13" t="inlineStr">
        <is>
          <t>https://pxdata.stat.fi/PxWeb/api/v1/en/StatFin/vaenn/139e.px</t>
        </is>
      </c>
    </row>
    <row r="1915">
      <c r="A1915" s="3" t="inlineStr">
        <is>
          <t>Финляндия: рождения — прогнозы Статистики Финляндии и факт</t>
        </is>
      </c>
      <c r="B1915" s="3" t="inlineStr">
        <is>
          <t>FIN</t>
        </is>
      </c>
      <c r="C1915" s="3" t="inlineStr">
        <is>
          <t>StatFin 2015</t>
        </is>
      </c>
      <c r="D1915" s="3" t="inlineStr">
        <is>
          <t>прогноз</t>
        </is>
      </c>
      <c r="E1915" s="3" t="n">
        <v>2016</v>
      </c>
      <c r="F1915" s="9" t="n">
        <v>57057</v>
      </c>
      <c r="G1915" s="3" t="inlineStr">
        <is>
          <t>persons</t>
        </is>
      </c>
      <c r="H1915" s="13" t="inlineStr">
        <is>
          <t>https://pxdata.stat.fi/PxWeb/api/v1/en/StatFin/vaenn/139e.px</t>
        </is>
      </c>
    </row>
    <row r="1916">
      <c r="A1916" s="3" t="inlineStr">
        <is>
          <t>Финляндия: рождения — прогнозы Статистики Финляндии и факт</t>
        </is>
      </c>
      <c r="B1916" s="3" t="inlineStr">
        <is>
          <t>FIN</t>
        </is>
      </c>
      <c r="C1916" s="3" t="inlineStr">
        <is>
          <t>StatFin 2015</t>
        </is>
      </c>
      <c r="D1916" s="3" t="inlineStr">
        <is>
          <t>прогноз</t>
        </is>
      </c>
      <c r="E1916" s="3" t="n">
        <v>2017</v>
      </c>
      <c r="F1916" s="9" t="n">
        <v>57173</v>
      </c>
      <c r="G1916" s="3" t="inlineStr">
        <is>
          <t>persons</t>
        </is>
      </c>
      <c r="H1916" s="13" t="inlineStr">
        <is>
          <t>https://pxdata.stat.fi/PxWeb/api/v1/en/StatFin/vaenn/139e.px</t>
        </is>
      </c>
    </row>
    <row r="1917">
      <c r="A1917" s="3" t="inlineStr">
        <is>
          <t>Финляндия: рождения — прогнозы Статистики Финляндии и факт</t>
        </is>
      </c>
      <c r="B1917" s="3" t="inlineStr">
        <is>
          <t>FIN</t>
        </is>
      </c>
      <c r="C1917" s="3" t="inlineStr">
        <is>
          <t>StatFin 2015</t>
        </is>
      </c>
      <c r="D1917" s="3" t="inlineStr">
        <is>
          <t>прогноз</t>
        </is>
      </c>
      <c r="E1917" s="3" t="n">
        <v>2018</v>
      </c>
      <c r="F1917" s="9" t="n">
        <v>57268</v>
      </c>
      <c r="G1917" s="3" t="inlineStr">
        <is>
          <t>persons</t>
        </is>
      </c>
      <c r="H1917" s="13" t="inlineStr">
        <is>
          <t>https://pxdata.stat.fi/PxWeb/api/v1/en/StatFin/vaenn/139e.px</t>
        </is>
      </c>
    </row>
    <row r="1918">
      <c r="A1918" s="3" t="inlineStr">
        <is>
          <t>Финляндия: рождения — прогнозы Статистики Финляндии и факт</t>
        </is>
      </c>
      <c r="B1918" s="3" t="inlineStr">
        <is>
          <t>FIN</t>
        </is>
      </c>
      <c r="C1918" s="3" t="inlineStr">
        <is>
          <t>StatFin 2015</t>
        </is>
      </c>
      <c r="D1918" s="3" t="inlineStr">
        <is>
          <t>прогноз</t>
        </is>
      </c>
      <c r="E1918" s="3" t="n">
        <v>2019</v>
      </c>
      <c r="F1918" s="9" t="n">
        <v>57333</v>
      </c>
      <c r="G1918" s="3" t="inlineStr">
        <is>
          <t>persons</t>
        </is>
      </c>
      <c r="H1918" s="13" t="inlineStr">
        <is>
          <t>https://pxdata.stat.fi/PxWeb/api/v1/en/StatFin/vaenn/139e.px</t>
        </is>
      </c>
    </row>
    <row r="1919">
      <c r="A1919" s="3" t="inlineStr">
        <is>
          <t>Финляндия: рождения — прогнозы Статистики Финляндии и факт</t>
        </is>
      </c>
      <c r="B1919" s="3" t="inlineStr">
        <is>
          <t>FIN</t>
        </is>
      </c>
      <c r="C1919" s="3" t="inlineStr">
        <is>
          <t>StatFin 2015</t>
        </is>
      </c>
      <c r="D1919" s="3" t="inlineStr">
        <is>
          <t>прогноз</t>
        </is>
      </c>
      <c r="E1919" s="3" t="n">
        <v>2020</v>
      </c>
      <c r="F1919" s="9" t="n">
        <v>57328</v>
      </c>
      <c r="G1919" s="3" t="inlineStr">
        <is>
          <t>persons</t>
        </is>
      </c>
      <c r="H1919" s="13" t="inlineStr">
        <is>
          <t>https://pxdata.stat.fi/PxWeb/api/v1/en/StatFin/vaenn/139e.px</t>
        </is>
      </c>
    </row>
    <row r="1920">
      <c r="A1920" s="3" t="inlineStr">
        <is>
          <t>Финляндия: рождения — прогнозы Статистики Финляндии и факт</t>
        </is>
      </c>
      <c r="B1920" s="3" t="inlineStr">
        <is>
          <t>FIN</t>
        </is>
      </c>
      <c r="C1920" s="3" t="inlineStr">
        <is>
          <t>StatFin 2015</t>
        </is>
      </c>
      <c r="D1920" s="3" t="inlineStr">
        <is>
          <t>прогноз</t>
        </is>
      </c>
      <c r="E1920" s="3" t="n">
        <v>2021</v>
      </c>
      <c r="F1920" s="9" t="n">
        <v>57280</v>
      </c>
      <c r="G1920" s="3" t="inlineStr">
        <is>
          <t>persons</t>
        </is>
      </c>
      <c r="H1920" s="13" t="inlineStr">
        <is>
          <t>https://pxdata.stat.fi/PxWeb/api/v1/en/StatFin/vaenn/139e.px</t>
        </is>
      </c>
    </row>
    <row r="1921">
      <c r="A1921" s="3" t="inlineStr">
        <is>
          <t>Финляндия: рождения — прогнозы Статистики Финляндии и факт</t>
        </is>
      </c>
      <c r="B1921" s="3" t="inlineStr">
        <is>
          <t>FIN</t>
        </is>
      </c>
      <c r="C1921" s="3" t="inlineStr">
        <is>
          <t>StatFin 2015</t>
        </is>
      </c>
      <c r="D1921" s="3" t="inlineStr">
        <is>
          <t>прогноз</t>
        </is>
      </c>
      <c r="E1921" s="3" t="n">
        <v>2022</v>
      </c>
      <c r="F1921" s="9" t="n">
        <v>57197</v>
      </c>
      <c r="G1921" s="3" t="inlineStr">
        <is>
          <t>persons</t>
        </is>
      </c>
      <c r="H1921" s="13" t="inlineStr">
        <is>
          <t>https://pxdata.stat.fi/PxWeb/api/v1/en/StatFin/vaenn/139e.px</t>
        </is>
      </c>
    </row>
    <row r="1922">
      <c r="A1922" s="3" t="inlineStr">
        <is>
          <t>Финляндия: рождения — прогнозы Статистики Финляндии и факт</t>
        </is>
      </c>
      <c r="B1922" s="3" t="inlineStr">
        <is>
          <t>FIN</t>
        </is>
      </c>
      <c r="C1922" s="3" t="inlineStr">
        <is>
          <t>StatFin 2015</t>
        </is>
      </c>
      <c r="D1922" s="3" t="inlineStr">
        <is>
          <t>прогноз</t>
        </is>
      </c>
      <c r="E1922" s="3" t="n">
        <v>2023</v>
      </c>
      <c r="F1922" s="9" t="n">
        <v>57050</v>
      </c>
      <c r="G1922" s="3" t="inlineStr">
        <is>
          <t>persons</t>
        </is>
      </c>
      <c r="H1922" s="13" t="inlineStr">
        <is>
          <t>https://pxdata.stat.fi/PxWeb/api/v1/en/StatFin/vaenn/139e.px</t>
        </is>
      </c>
    </row>
    <row r="1923">
      <c r="A1923" s="3" t="inlineStr">
        <is>
          <t>Финляндия: рождения — прогнозы Статистики Финляндии и факт</t>
        </is>
      </c>
      <c r="B1923" s="3" t="inlineStr">
        <is>
          <t>FIN</t>
        </is>
      </c>
      <c r="C1923" s="3" t="inlineStr">
        <is>
          <t>StatFin 2015</t>
        </is>
      </c>
      <c r="D1923" s="3" t="inlineStr">
        <is>
          <t>прогноз</t>
        </is>
      </c>
      <c r="E1923" s="3" t="n">
        <v>2024</v>
      </c>
      <c r="F1923" s="9" t="n">
        <v>56860</v>
      </c>
      <c r="G1923" s="3" t="inlineStr">
        <is>
          <t>persons</t>
        </is>
      </c>
      <c r="H1923" s="13" t="inlineStr">
        <is>
          <t>https://pxdata.stat.fi/PxWeb/api/v1/en/StatFin/vaenn/139e.px</t>
        </is>
      </c>
    </row>
    <row r="1924">
      <c r="A1924" s="3" t="inlineStr">
        <is>
          <t>Финляндия: рождения — прогнозы Статистики Финляндии и факт</t>
        </is>
      </c>
      <c r="B1924" s="3" t="inlineStr">
        <is>
          <t>FIN</t>
        </is>
      </c>
      <c r="C1924" s="3" t="inlineStr">
        <is>
          <t>StatFin 2015</t>
        </is>
      </c>
      <c r="D1924" s="3" t="inlineStr">
        <is>
          <t>прогноз</t>
        </is>
      </c>
      <c r="E1924" s="3" t="n">
        <v>2025</v>
      </c>
      <c r="F1924" s="9" t="n">
        <v>56629</v>
      </c>
      <c r="G1924" s="3" t="inlineStr">
        <is>
          <t>persons</t>
        </is>
      </c>
      <c r="H1924" s="13" t="inlineStr">
        <is>
          <t>https://pxdata.stat.fi/PxWeb/api/v1/en/StatFin/vaenn/139e.px</t>
        </is>
      </c>
    </row>
    <row r="1925">
      <c r="A1925" s="3" t="inlineStr">
        <is>
          <t>Финляндия: рождения — прогнозы Статистики Финляндии и факт</t>
        </is>
      </c>
      <c r="B1925" s="3" t="inlineStr">
        <is>
          <t>FIN</t>
        </is>
      </c>
      <c r="C1925" s="3" t="inlineStr">
        <is>
          <t>StatFin 2015</t>
        </is>
      </c>
      <c r="D1925" s="3" t="inlineStr">
        <is>
          <t>прогноз</t>
        </is>
      </c>
      <c r="E1925" s="3" t="n">
        <v>2026</v>
      </c>
      <c r="F1925" s="9" t="n">
        <v>56400</v>
      </c>
      <c r="G1925" s="3" t="inlineStr">
        <is>
          <t>persons</t>
        </is>
      </c>
      <c r="H1925" s="13" t="inlineStr">
        <is>
          <t>https://pxdata.stat.fi/PxWeb/api/v1/en/StatFin/vaenn/139e.px</t>
        </is>
      </c>
    </row>
    <row r="1926">
      <c r="A1926" s="3" t="inlineStr">
        <is>
          <t>Финляндия: рождения — прогнозы Статистики Финляндии и факт</t>
        </is>
      </c>
      <c r="B1926" s="3" t="inlineStr">
        <is>
          <t>FIN</t>
        </is>
      </c>
      <c r="C1926" s="3" t="inlineStr">
        <is>
          <t>StatFin 2015</t>
        </is>
      </c>
      <c r="D1926" s="3" t="inlineStr">
        <is>
          <t>прогноз</t>
        </is>
      </c>
      <c r="E1926" s="3" t="n">
        <v>2027</v>
      </c>
      <c r="F1926" s="9" t="n">
        <v>56153</v>
      </c>
      <c r="G1926" s="3" t="inlineStr">
        <is>
          <t>persons</t>
        </is>
      </c>
      <c r="H1926" s="13" t="inlineStr">
        <is>
          <t>https://pxdata.stat.fi/PxWeb/api/v1/en/StatFin/vaenn/139e.px</t>
        </is>
      </c>
    </row>
    <row r="1927">
      <c r="A1927" s="3" t="inlineStr">
        <is>
          <t>Финляндия: рождения — прогнозы Статистики Финляндии и факт</t>
        </is>
      </c>
      <c r="B1927" s="3" t="inlineStr">
        <is>
          <t>FIN</t>
        </is>
      </c>
      <c r="C1927" s="3" t="inlineStr">
        <is>
          <t>StatFin 2015</t>
        </is>
      </c>
      <c r="D1927" s="3" t="inlineStr">
        <is>
          <t>прогноз</t>
        </is>
      </c>
      <c r="E1927" s="3" t="n">
        <v>2028</v>
      </c>
      <c r="F1927" s="9" t="n">
        <v>55935</v>
      </c>
      <c r="G1927" s="3" t="inlineStr">
        <is>
          <t>persons</t>
        </is>
      </c>
      <c r="H1927" s="13" t="inlineStr">
        <is>
          <t>https://pxdata.stat.fi/PxWeb/api/v1/en/StatFin/vaenn/139e.px</t>
        </is>
      </c>
    </row>
    <row r="1928">
      <c r="A1928" s="3" t="inlineStr">
        <is>
          <t>Финляндия: рождения — прогнозы Статистики Финляндии и факт</t>
        </is>
      </c>
      <c r="B1928" s="3" t="inlineStr">
        <is>
          <t>FIN</t>
        </is>
      </c>
      <c r="C1928" s="3" t="inlineStr">
        <is>
          <t>StatFin 2015</t>
        </is>
      </c>
      <c r="D1928" s="3" t="inlineStr">
        <is>
          <t>прогноз</t>
        </is>
      </c>
      <c r="E1928" s="3" t="n">
        <v>2029</v>
      </c>
      <c r="F1928" s="9" t="n">
        <v>55725</v>
      </c>
      <c r="G1928" s="3" t="inlineStr">
        <is>
          <t>persons</t>
        </is>
      </c>
      <c r="H1928" s="13" t="inlineStr">
        <is>
          <t>https://pxdata.stat.fi/PxWeb/api/v1/en/StatFin/vaenn/139e.px</t>
        </is>
      </c>
    </row>
    <row r="1929">
      <c r="A1929" s="3" t="inlineStr">
        <is>
          <t>Финляндия: рождения — прогнозы Статистики Финляндии и факт</t>
        </is>
      </c>
      <c r="B1929" s="3" t="inlineStr">
        <is>
          <t>FIN</t>
        </is>
      </c>
      <c r="C1929" s="3" t="inlineStr">
        <is>
          <t>StatFin 2015</t>
        </is>
      </c>
      <c r="D1929" s="3" t="inlineStr">
        <is>
          <t>прогноз</t>
        </is>
      </c>
      <c r="E1929" s="3" t="n">
        <v>2030</v>
      </c>
      <c r="F1929" s="9" t="n">
        <v>55557</v>
      </c>
      <c r="G1929" s="3" t="inlineStr">
        <is>
          <t>persons</t>
        </is>
      </c>
      <c r="H1929" s="13" t="inlineStr">
        <is>
          <t>https://pxdata.stat.fi/PxWeb/api/v1/en/StatFin/vaenn/139e.px</t>
        </is>
      </c>
    </row>
    <row r="1930">
      <c r="A1930" s="3" t="inlineStr">
        <is>
          <t>Финляндия: рождения — прогнозы Статистики Финляндии и факт</t>
        </is>
      </c>
      <c r="B1930" s="3" t="inlineStr">
        <is>
          <t>FIN</t>
        </is>
      </c>
      <c r="C1930" s="3" t="inlineStr">
        <is>
          <t>StatFin 2015</t>
        </is>
      </c>
      <c r="D1930" s="3" t="inlineStr">
        <is>
          <t>прогноз</t>
        </is>
      </c>
      <c r="E1930" s="3" t="n">
        <v>2031</v>
      </c>
      <c r="F1930" s="9" t="n">
        <v>55437</v>
      </c>
      <c r="G1930" s="3" t="inlineStr">
        <is>
          <t>persons</t>
        </is>
      </c>
      <c r="H1930" s="13" t="inlineStr">
        <is>
          <t>https://pxdata.stat.fi/PxWeb/api/v1/en/StatFin/vaenn/139e.px</t>
        </is>
      </c>
    </row>
    <row r="1931">
      <c r="A1931" s="3" t="inlineStr">
        <is>
          <t>Финляндия: рождения — прогнозы Статистики Финляндии и факт</t>
        </is>
      </c>
      <c r="B1931" s="3" t="inlineStr">
        <is>
          <t>FIN</t>
        </is>
      </c>
      <c r="C1931" s="3" t="inlineStr">
        <is>
          <t>StatFin 2015</t>
        </is>
      </c>
      <c r="D1931" s="3" t="inlineStr">
        <is>
          <t>прогноз</t>
        </is>
      </c>
      <c r="E1931" s="3" t="n">
        <v>2032</v>
      </c>
      <c r="F1931" s="9" t="n">
        <v>55347</v>
      </c>
      <c r="G1931" s="3" t="inlineStr">
        <is>
          <t>persons</t>
        </is>
      </c>
      <c r="H1931" s="13" t="inlineStr">
        <is>
          <t>https://pxdata.stat.fi/PxWeb/api/v1/en/StatFin/vaenn/139e.px</t>
        </is>
      </c>
    </row>
    <row r="1932">
      <c r="A1932" s="3" t="inlineStr">
        <is>
          <t>Финляндия: рождения — прогнозы Статистики Финляндии и факт</t>
        </is>
      </c>
      <c r="B1932" s="3" t="inlineStr">
        <is>
          <t>FIN</t>
        </is>
      </c>
      <c r="C1932" s="3" t="inlineStr">
        <is>
          <t>StatFin 2015</t>
        </is>
      </c>
      <c r="D1932" s="3" t="inlineStr">
        <is>
          <t>прогноз</t>
        </is>
      </c>
      <c r="E1932" s="3" t="n">
        <v>2033</v>
      </c>
      <c r="F1932" s="9" t="n">
        <v>55306</v>
      </c>
      <c r="G1932" s="3" t="inlineStr">
        <is>
          <t>persons</t>
        </is>
      </c>
      <c r="H1932" s="13" t="inlineStr">
        <is>
          <t>https://pxdata.stat.fi/PxWeb/api/v1/en/StatFin/vaenn/139e.px</t>
        </is>
      </c>
    </row>
    <row r="1933">
      <c r="A1933" s="3" t="inlineStr">
        <is>
          <t>Финляндия: рождения — прогнозы Статистики Финляндии и факт</t>
        </is>
      </c>
      <c r="B1933" s="3" t="inlineStr">
        <is>
          <t>FIN</t>
        </is>
      </c>
      <c r="C1933" s="3" t="inlineStr">
        <is>
          <t>StatFin 2015</t>
        </is>
      </c>
      <c r="D1933" s="3" t="inlineStr">
        <is>
          <t>прогноз</t>
        </is>
      </c>
      <c r="E1933" s="3" t="n">
        <v>2034</v>
      </c>
      <c r="F1933" s="9" t="n">
        <v>55297</v>
      </c>
      <c r="G1933" s="3" t="inlineStr">
        <is>
          <t>persons</t>
        </is>
      </c>
      <c r="H1933" s="13" t="inlineStr">
        <is>
          <t>https://pxdata.stat.fi/PxWeb/api/v1/en/StatFin/vaenn/139e.px</t>
        </is>
      </c>
    </row>
    <row r="1934">
      <c r="A1934" s="3" t="inlineStr">
        <is>
          <t>Финляндия: рождения — прогнозы Статистики Финляндии и факт</t>
        </is>
      </c>
      <c r="B1934" s="3" t="inlineStr">
        <is>
          <t>FIN</t>
        </is>
      </c>
      <c r="C1934" s="3" t="inlineStr">
        <is>
          <t>StatFin 2015</t>
        </is>
      </c>
      <c r="D1934" s="3" t="inlineStr">
        <is>
          <t>прогноз</t>
        </is>
      </c>
      <c r="E1934" s="3" t="n">
        <v>2035</v>
      </c>
      <c r="F1934" s="9" t="n">
        <v>55334</v>
      </c>
      <c r="G1934" s="3" t="inlineStr">
        <is>
          <t>persons</t>
        </is>
      </c>
      <c r="H1934" s="13" t="inlineStr">
        <is>
          <t>https://pxdata.stat.fi/PxWeb/api/v1/en/StatFin/vaenn/139e.px</t>
        </is>
      </c>
    </row>
    <row r="1935">
      <c r="A1935" s="3" t="inlineStr">
        <is>
          <t>Финляндия: рождения — прогнозы Статистики Финляндии и факт</t>
        </is>
      </c>
      <c r="B1935" s="3" t="inlineStr">
        <is>
          <t>FIN</t>
        </is>
      </c>
      <c r="C1935" s="3" t="inlineStr">
        <is>
          <t>StatFin 2015</t>
        </is>
      </c>
      <c r="D1935" s="3" t="inlineStr">
        <is>
          <t>прогноз</t>
        </is>
      </c>
      <c r="E1935" s="3" t="n">
        <v>2036</v>
      </c>
      <c r="F1935" s="9" t="n">
        <v>55394</v>
      </c>
      <c r="G1935" s="3" t="inlineStr">
        <is>
          <t>persons</t>
        </is>
      </c>
      <c r="H1935" s="13" t="inlineStr">
        <is>
          <t>https://pxdata.stat.fi/PxWeb/api/v1/en/StatFin/vaenn/139e.px</t>
        </is>
      </c>
    </row>
    <row r="1936">
      <c r="A1936" s="3" t="inlineStr">
        <is>
          <t>Финляндия: рождения — прогнозы Статистики Финляндии и факт</t>
        </is>
      </c>
      <c r="B1936" s="3" t="inlineStr">
        <is>
          <t>FIN</t>
        </is>
      </c>
      <c r="C1936" s="3" t="inlineStr">
        <is>
          <t>StatFin 2015</t>
        </is>
      </c>
      <c r="D1936" s="3" t="inlineStr">
        <is>
          <t>прогноз</t>
        </is>
      </c>
      <c r="E1936" s="3" t="n">
        <v>2037</v>
      </c>
      <c r="F1936" s="9" t="n">
        <v>55474</v>
      </c>
      <c r="G1936" s="3" t="inlineStr">
        <is>
          <t>persons</t>
        </is>
      </c>
      <c r="H1936" s="13" t="inlineStr">
        <is>
          <t>https://pxdata.stat.fi/PxWeb/api/v1/en/StatFin/vaenn/139e.px</t>
        </is>
      </c>
    </row>
    <row r="1937">
      <c r="A1937" s="3" t="inlineStr">
        <is>
          <t>Финляндия: рождения — прогнозы Статистики Финляндии и факт</t>
        </is>
      </c>
      <c r="B1937" s="3" t="inlineStr">
        <is>
          <t>FIN</t>
        </is>
      </c>
      <c r="C1937" s="3" t="inlineStr">
        <is>
          <t>StatFin 2015</t>
        </is>
      </c>
      <c r="D1937" s="3" t="inlineStr">
        <is>
          <t>прогноз</t>
        </is>
      </c>
      <c r="E1937" s="3" t="n">
        <v>2038</v>
      </c>
      <c r="F1937" s="9" t="n">
        <v>55552</v>
      </c>
      <c r="G1937" s="3" t="inlineStr">
        <is>
          <t>persons</t>
        </is>
      </c>
      <c r="H1937" s="13" t="inlineStr">
        <is>
          <t>https://pxdata.stat.fi/PxWeb/api/v1/en/StatFin/vaenn/139e.px</t>
        </is>
      </c>
    </row>
    <row r="1938">
      <c r="A1938" s="3" t="inlineStr">
        <is>
          <t>Финляндия: рождения — прогнозы Статистики Финляндии и факт</t>
        </is>
      </c>
      <c r="B1938" s="3" t="inlineStr">
        <is>
          <t>FIN</t>
        </is>
      </c>
      <c r="C1938" s="3" t="inlineStr">
        <is>
          <t>StatFin 2015</t>
        </is>
      </c>
      <c r="D1938" s="3" t="inlineStr">
        <is>
          <t>прогноз</t>
        </is>
      </c>
      <c r="E1938" s="3" t="n">
        <v>2039</v>
      </c>
      <c r="F1938" s="9" t="n">
        <v>55617</v>
      </c>
      <c r="G1938" s="3" t="inlineStr">
        <is>
          <t>persons</t>
        </is>
      </c>
      <c r="H1938" s="13" t="inlineStr">
        <is>
          <t>https://pxdata.stat.fi/PxWeb/api/v1/en/StatFin/vaenn/139e.px</t>
        </is>
      </c>
    </row>
    <row r="1939">
      <c r="A1939" s="3" t="inlineStr">
        <is>
          <t>Финляндия: рождения — прогнозы Статистики Финляндии и факт</t>
        </is>
      </c>
      <c r="B1939" s="3" t="inlineStr">
        <is>
          <t>FIN</t>
        </is>
      </c>
      <c r="C1939" s="3" t="inlineStr">
        <is>
          <t>StatFin 2015</t>
        </is>
      </c>
      <c r="D1939" s="3" t="inlineStr">
        <is>
          <t>прогноз</t>
        </is>
      </c>
      <c r="E1939" s="3" t="n">
        <v>2040</v>
      </c>
      <c r="F1939" s="9" t="n">
        <v>55667</v>
      </c>
      <c r="G1939" s="3" t="inlineStr">
        <is>
          <t>persons</t>
        </is>
      </c>
      <c r="H1939" s="13" t="inlineStr">
        <is>
          <t>https://pxdata.stat.fi/PxWeb/api/v1/en/StatFin/vaenn/139e.px</t>
        </is>
      </c>
    </row>
    <row r="1940">
      <c r="A1940" s="3" t="inlineStr">
        <is>
          <t>Финляндия: рождения — прогнозы Статистики Финляндии и факт</t>
        </is>
      </c>
      <c r="B1940" s="3" t="inlineStr">
        <is>
          <t>FIN</t>
        </is>
      </c>
      <c r="C1940" s="3" t="inlineStr">
        <is>
          <t>StatFin 2018</t>
        </is>
      </c>
      <c r="D1940" s="3" t="inlineStr">
        <is>
          <t>прогноз</t>
        </is>
      </c>
      <c r="E1940" s="3" t="n">
        <v>2018</v>
      </c>
      <c r="F1940" s="9" t="n">
        <v>48775</v>
      </c>
      <c r="G1940" s="3" t="inlineStr">
        <is>
          <t>persons</t>
        </is>
      </c>
      <c r="H1940" s="13" t="inlineStr">
        <is>
          <t>https://pxdata.stat.fi/PxWeb/api/v1/en/StatFin/vaenn/139e.px</t>
        </is>
      </c>
    </row>
    <row r="1941">
      <c r="A1941" s="3" t="inlineStr">
        <is>
          <t>Финляндия: рождения — прогнозы Статистики Финляндии и факт</t>
        </is>
      </c>
      <c r="B1941" s="3" t="inlineStr">
        <is>
          <t>FIN</t>
        </is>
      </c>
      <c r="C1941" s="3" t="inlineStr">
        <is>
          <t>StatFin 2018</t>
        </is>
      </c>
      <c r="D1941" s="3" t="inlineStr">
        <is>
          <t>прогноз</t>
        </is>
      </c>
      <c r="E1941" s="3" t="n">
        <v>2019</v>
      </c>
      <c r="F1941" s="9" t="n">
        <v>48791</v>
      </c>
      <c r="G1941" s="3" t="inlineStr">
        <is>
          <t>persons</t>
        </is>
      </c>
      <c r="H1941" s="13" t="inlineStr">
        <is>
          <t>https://pxdata.stat.fi/PxWeb/api/v1/en/StatFin/vaenn/139e.px</t>
        </is>
      </c>
    </row>
    <row r="1942">
      <c r="A1942" s="3" t="inlineStr">
        <is>
          <t>Финляндия: рождения — прогнозы Статистики Финляндии и факт</t>
        </is>
      </c>
      <c r="B1942" s="3" t="inlineStr">
        <is>
          <t>FIN</t>
        </is>
      </c>
      <c r="C1942" s="3" t="inlineStr">
        <is>
          <t>StatFin 2018</t>
        </is>
      </c>
      <c r="D1942" s="3" t="inlineStr">
        <is>
          <t>прогноз</t>
        </is>
      </c>
      <c r="E1942" s="3" t="n">
        <v>2020</v>
      </c>
      <c r="F1942" s="9" t="n">
        <v>48773</v>
      </c>
      <c r="G1942" s="3" t="inlineStr">
        <is>
          <t>persons</t>
        </is>
      </c>
      <c r="H1942" s="13" t="inlineStr">
        <is>
          <t>https://pxdata.stat.fi/PxWeb/api/v1/en/StatFin/vaenn/139e.px</t>
        </is>
      </c>
    </row>
    <row r="1943">
      <c r="A1943" s="3" t="inlineStr">
        <is>
          <t>Финляндия: рождения — прогнозы Статистики Финляндии и факт</t>
        </is>
      </c>
      <c r="B1943" s="3" t="inlineStr">
        <is>
          <t>FIN</t>
        </is>
      </c>
      <c r="C1943" s="3" t="inlineStr">
        <is>
          <t>StatFin 2018</t>
        </is>
      </c>
      <c r="D1943" s="3" t="inlineStr">
        <is>
          <t>прогноз</t>
        </is>
      </c>
      <c r="E1943" s="3" t="n">
        <v>2021</v>
      </c>
      <c r="F1943" s="9" t="n">
        <v>48716</v>
      </c>
      <c r="G1943" s="3" t="inlineStr">
        <is>
          <t>persons</t>
        </is>
      </c>
      <c r="H1943" s="13" t="inlineStr">
        <is>
          <t>https://pxdata.stat.fi/PxWeb/api/v1/en/StatFin/vaenn/139e.px</t>
        </is>
      </c>
    </row>
    <row r="1944">
      <c r="A1944" s="3" t="inlineStr">
        <is>
          <t>Финляндия: рождения — прогнозы Статистики Финляндии и факт</t>
        </is>
      </c>
      <c r="B1944" s="3" t="inlineStr">
        <is>
          <t>FIN</t>
        </is>
      </c>
      <c r="C1944" s="3" t="inlineStr">
        <is>
          <t>StatFin 2018</t>
        </is>
      </c>
      <c r="D1944" s="3" t="inlineStr">
        <is>
          <t>прогноз</t>
        </is>
      </c>
      <c r="E1944" s="3" t="n">
        <v>2022</v>
      </c>
      <c r="F1944" s="9" t="n">
        <v>48614</v>
      </c>
      <c r="G1944" s="3" t="inlineStr">
        <is>
          <t>persons</t>
        </is>
      </c>
      <c r="H1944" s="13" t="inlineStr">
        <is>
          <t>https://pxdata.stat.fi/PxWeb/api/v1/en/StatFin/vaenn/139e.px</t>
        </is>
      </c>
    </row>
    <row r="1945">
      <c r="A1945" s="3" t="inlineStr">
        <is>
          <t>Финляндия: рождения — прогнозы Статистики Финляндии и факт</t>
        </is>
      </c>
      <c r="B1945" s="3" t="inlineStr">
        <is>
          <t>FIN</t>
        </is>
      </c>
      <c r="C1945" s="3" t="inlineStr">
        <is>
          <t>StatFin 2018</t>
        </is>
      </c>
      <c r="D1945" s="3" t="inlineStr">
        <is>
          <t>прогноз</t>
        </is>
      </c>
      <c r="E1945" s="3" t="n">
        <v>2023</v>
      </c>
      <c r="F1945" s="9" t="n">
        <v>48473</v>
      </c>
      <c r="G1945" s="3" t="inlineStr">
        <is>
          <t>persons</t>
        </is>
      </c>
      <c r="H1945" s="13" t="inlineStr">
        <is>
          <t>https://pxdata.stat.fi/PxWeb/api/v1/en/StatFin/vaenn/139e.px</t>
        </is>
      </c>
    </row>
    <row r="1946">
      <c r="A1946" s="3" t="inlineStr">
        <is>
          <t>Финляндия: рождения — прогнозы Статистики Финляндии и факт</t>
        </is>
      </c>
      <c r="B1946" s="3" t="inlineStr">
        <is>
          <t>FIN</t>
        </is>
      </c>
      <c r="C1946" s="3" t="inlineStr">
        <is>
          <t>StatFin 2018</t>
        </is>
      </c>
      <c r="D1946" s="3" t="inlineStr">
        <is>
          <t>прогноз</t>
        </is>
      </c>
      <c r="E1946" s="3" t="n">
        <v>2024</v>
      </c>
      <c r="F1946" s="9" t="n">
        <v>48297</v>
      </c>
      <c r="G1946" s="3" t="inlineStr">
        <is>
          <t>persons</t>
        </is>
      </c>
      <c r="H1946" s="13" t="inlineStr">
        <is>
          <t>https://pxdata.stat.fi/PxWeb/api/v1/en/StatFin/vaenn/139e.px</t>
        </is>
      </c>
    </row>
    <row r="1947">
      <c r="A1947" s="3" t="inlineStr">
        <is>
          <t>Финляндия: рождения — прогнозы Статистики Финляндии и факт</t>
        </is>
      </c>
      <c r="B1947" s="3" t="inlineStr">
        <is>
          <t>FIN</t>
        </is>
      </c>
      <c r="C1947" s="3" t="inlineStr">
        <is>
          <t>StatFin 2018</t>
        </is>
      </c>
      <c r="D1947" s="3" t="inlineStr">
        <is>
          <t>прогноз</t>
        </is>
      </c>
      <c r="E1947" s="3" t="n">
        <v>2025</v>
      </c>
      <c r="F1947" s="9" t="n">
        <v>48090</v>
      </c>
      <c r="G1947" s="3" t="inlineStr">
        <is>
          <t>persons</t>
        </is>
      </c>
      <c r="H1947" s="13" t="inlineStr">
        <is>
          <t>https://pxdata.stat.fi/PxWeb/api/v1/en/StatFin/vaenn/139e.px</t>
        </is>
      </c>
    </row>
    <row r="1948">
      <c r="A1948" s="3" t="inlineStr">
        <is>
          <t>Финляндия: рождения — прогнозы Статистики Финляндии и факт</t>
        </is>
      </c>
      <c r="B1948" s="3" t="inlineStr">
        <is>
          <t>FIN</t>
        </is>
      </c>
      <c r="C1948" s="3" t="inlineStr">
        <is>
          <t>StatFin 2018</t>
        </is>
      </c>
      <c r="D1948" s="3" t="inlineStr">
        <is>
          <t>прогноз</t>
        </is>
      </c>
      <c r="E1948" s="3" t="n">
        <v>2026</v>
      </c>
      <c r="F1948" s="9" t="n">
        <v>47863</v>
      </c>
      <c r="G1948" s="3" t="inlineStr">
        <is>
          <t>persons</t>
        </is>
      </c>
      <c r="H1948" s="13" t="inlineStr">
        <is>
          <t>https://pxdata.stat.fi/PxWeb/api/v1/en/StatFin/vaenn/139e.px</t>
        </is>
      </c>
    </row>
    <row r="1949">
      <c r="A1949" s="3" t="inlineStr">
        <is>
          <t>Финляндия: рождения — прогнозы Статистики Финляндии и факт</t>
        </is>
      </c>
      <c r="B1949" s="3" t="inlineStr">
        <is>
          <t>FIN</t>
        </is>
      </c>
      <c r="C1949" s="3" t="inlineStr">
        <is>
          <t>StatFin 2018</t>
        </is>
      </c>
      <c r="D1949" s="3" t="inlineStr">
        <is>
          <t>прогноз</t>
        </is>
      </c>
      <c r="E1949" s="3" t="n">
        <v>2027</v>
      </c>
      <c r="F1949" s="9" t="n">
        <v>47630</v>
      </c>
      <c r="G1949" s="3" t="inlineStr">
        <is>
          <t>persons</t>
        </is>
      </c>
      <c r="H1949" s="13" t="inlineStr">
        <is>
          <t>https://pxdata.stat.fi/PxWeb/api/v1/en/StatFin/vaenn/139e.px</t>
        </is>
      </c>
    </row>
    <row r="1950">
      <c r="A1950" s="3" t="inlineStr">
        <is>
          <t>Финляндия: рождения — прогнозы Статистики Финляндии и факт</t>
        </is>
      </c>
      <c r="B1950" s="3" t="inlineStr">
        <is>
          <t>FIN</t>
        </is>
      </c>
      <c r="C1950" s="3" t="inlineStr">
        <is>
          <t>StatFin 2018</t>
        </is>
      </c>
      <c r="D1950" s="3" t="inlineStr">
        <is>
          <t>прогноз</t>
        </is>
      </c>
      <c r="E1950" s="3" t="n">
        <v>2028</v>
      </c>
      <c r="F1950" s="9" t="n">
        <v>47407</v>
      </c>
      <c r="G1950" s="3" t="inlineStr">
        <is>
          <t>persons</t>
        </is>
      </c>
      <c r="H1950" s="13" t="inlineStr">
        <is>
          <t>https://pxdata.stat.fi/PxWeb/api/v1/en/StatFin/vaenn/139e.px</t>
        </is>
      </c>
    </row>
    <row r="1951">
      <c r="A1951" s="3" t="inlineStr">
        <is>
          <t>Финляндия: рождения — прогнозы Статистики Финляндии и факт</t>
        </is>
      </c>
      <c r="B1951" s="3" t="inlineStr">
        <is>
          <t>FIN</t>
        </is>
      </c>
      <c r="C1951" s="3" t="inlineStr">
        <is>
          <t>StatFin 2018</t>
        </is>
      </c>
      <c r="D1951" s="3" t="inlineStr">
        <is>
          <t>прогноз</t>
        </is>
      </c>
      <c r="E1951" s="3" t="n">
        <v>2029</v>
      </c>
      <c r="F1951" s="9" t="n">
        <v>47205</v>
      </c>
      <c r="G1951" s="3" t="inlineStr">
        <is>
          <t>persons</t>
        </is>
      </c>
      <c r="H1951" s="13" t="inlineStr">
        <is>
          <t>https://pxdata.stat.fi/PxWeb/api/v1/en/StatFin/vaenn/139e.px</t>
        </is>
      </c>
    </row>
    <row r="1952">
      <c r="A1952" s="3" t="inlineStr">
        <is>
          <t>Финляндия: рождения — прогнозы Статистики Финляндии и факт</t>
        </is>
      </c>
      <c r="B1952" s="3" t="inlineStr">
        <is>
          <t>FIN</t>
        </is>
      </c>
      <c r="C1952" s="3" t="inlineStr">
        <is>
          <t>StatFin 2018</t>
        </is>
      </c>
      <c r="D1952" s="3" t="inlineStr">
        <is>
          <t>прогноз</t>
        </is>
      </c>
      <c r="E1952" s="3" t="n">
        <v>2030</v>
      </c>
      <c r="F1952" s="9" t="n">
        <v>47033</v>
      </c>
      <c r="G1952" s="3" t="inlineStr">
        <is>
          <t>persons</t>
        </is>
      </c>
      <c r="H1952" s="13" t="inlineStr">
        <is>
          <t>https://pxdata.stat.fi/PxWeb/api/v1/en/StatFin/vaenn/139e.px</t>
        </is>
      </c>
    </row>
    <row r="1953">
      <c r="A1953" s="3" t="inlineStr">
        <is>
          <t>Финляндия: рождения — прогнозы Статистики Финляндии и факт</t>
        </is>
      </c>
      <c r="B1953" s="3" t="inlineStr">
        <is>
          <t>FIN</t>
        </is>
      </c>
      <c r="C1953" s="3" t="inlineStr">
        <is>
          <t>StatFin 2018</t>
        </is>
      </c>
      <c r="D1953" s="3" t="inlineStr">
        <is>
          <t>прогноз</t>
        </is>
      </c>
      <c r="E1953" s="3" t="n">
        <v>2031</v>
      </c>
      <c r="F1953" s="9" t="n">
        <v>46896</v>
      </c>
      <c r="G1953" s="3" t="inlineStr">
        <is>
          <t>persons</t>
        </is>
      </c>
      <c r="H1953" s="13" t="inlineStr">
        <is>
          <t>https://pxdata.stat.fi/PxWeb/api/v1/en/StatFin/vaenn/139e.px</t>
        </is>
      </c>
    </row>
    <row r="1954">
      <c r="A1954" s="3" t="inlineStr">
        <is>
          <t>Финляндия: рождения — прогнозы Статистики Финляндии и факт</t>
        </is>
      </c>
      <c r="B1954" s="3" t="inlineStr">
        <is>
          <t>FIN</t>
        </is>
      </c>
      <c r="C1954" s="3" t="inlineStr">
        <is>
          <t>StatFin 2018</t>
        </is>
      </c>
      <c r="D1954" s="3" t="inlineStr">
        <is>
          <t>прогноз</t>
        </is>
      </c>
      <c r="E1954" s="3" t="n">
        <v>2032</v>
      </c>
      <c r="F1954" s="9" t="n">
        <v>46793</v>
      </c>
      <c r="G1954" s="3" t="inlineStr">
        <is>
          <t>persons</t>
        </is>
      </c>
      <c r="H1954" s="13" t="inlineStr">
        <is>
          <t>https://pxdata.stat.fi/PxWeb/api/v1/en/StatFin/vaenn/139e.px</t>
        </is>
      </c>
    </row>
    <row r="1955">
      <c r="A1955" s="3" t="inlineStr">
        <is>
          <t>Финляндия: рождения — прогнозы Статистики Финляндии и факт</t>
        </is>
      </c>
      <c r="B1955" s="3" t="inlineStr">
        <is>
          <t>FIN</t>
        </is>
      </c>
      <c r="C1955" s="3" t="inlineStr">
        <is>
          <t>StatFin 2018</t>
        </is>
      </c>
      <c r="D1955" s="3" t="inlineStr">
        <is>
          <t>прогноз</t>
        </is>
      </c>
      <c r="E1955" s="3" t="n">
        <v>2033</v>
      </c>
      <c r="F1955" s="9" t="n">
        <v>46720</v>
      </c>
      <c r="G1955" s="3" t="inlineStr">
        <is>
          <t>persons</t>
        </is>
      </c>
      <c r="H1955" s="13" t="inlineStr">
        <is>
          <t>https://pxdata.stat.fi/PxWeb/api/v1/en/StatFin/vaenn/139e.px</t>
        </is>
      </c>
    </row>
    <row r="1956">
      <c r="A1956" s="3" t="inlineStr">
        <is>
          <t>Финляндия: рождения — прогнозы Статистики Финляндии и факт</t>
        </is>
      </c>
      <c r="B1956" s="3" t="inlineStr">
        <is>
          <t>FIN</t>
        </is>
      </c>
      <c r="C1956" s="3" t="inlineStr">
        <is>
          <t>StatFin 2018</t>
        </is>
      </c>
      <c r="D1956" s="3" t="inlineStr">
        <is>
          <t>прогноз</t>
        </is>
      </c>
      <c r="E1956" s="3" t="n">
        <v>2034</v>
      </c>
      <c r="F1956" s="9" t="n">
        <v>46673</v>
      </c>
      <c r="G1956" s="3" t="inlineStr">
        <is>
          <t>persons</t>
        </is>
      </c>
      <c r="H1956" s="13" t="inlineStr">
        <is>
          <t>https://pxdata.stat.fi/PxWeb/api/v1/en/StatFin/vaenn/139e.px</t>
        </is>
      </c>
    </row>
    <row r="1957">
      <c r="A1957" s="3" t="inlineStr">
        <is>
          <t>Финляндия: рождения — прогнозы Статистики Финляндии и факт</t>
        </is>
      </c>
      <c r="B1957" s="3" t="inlineStr">
        <is>
          <t>FIN</t>
        </is>
      </c>
      <c r="C1957" s="3" t="inlineStr">
        <is>
          <t>StatFin 2018</t>
        </is>
      </c>
      <c r="D1957" s="3" t="inlineStr">
        <is>
          <t>прогноз</t>
        </is>
      </c>
      <c r="E1957" s="3" t="n">
        <v>2035</v>
      </c>
      <c r="F1957" s="9" t="n">
        <v>46636</v>
      </c>
      <c r="G1957" s="3" t="inlineStr">
        <is>
          <t>persons</t>
        </is>
      </c>
      <c r="H1957" s="13" t="inlineStr">
        <is>
          <t>https://pxdata.stat.fi/PxWeb/api/v1/en/StatFin/vaenn/139e.px</t>
        </is>
      </c>
    </row>
    <row r="1958">
      <c r="A1958" s="3" t="inlineStr">
        <is>
          <t>Финляндия: рождения — прогнозы Статистики Финляндии и факт</t>
        </is>
      </c>
      <c r="B1958" s="3" t="inlineStr">
        <is>
          <t>FIN</t>
        </is>
      </c>
      <c r="C1958" s="3" t="inlineStr">
        <is>
          <t>StatFin 2018</t>
        </is>
      </c>
      <c r="D1958" s="3" t="inlineStr">
        <is>
          <t>прогноз</t>
        </is>
      </c>
      <c r="E1958" s="3" t="n">
        <v>2036</v>
      </c>
      <c r="F1958" s="9" t="n">
        <v>46595</v>
      </c>
      <c r="G1958" s="3" t="inlineStr">
        <is>
          <t>persons</t>
        </is>
      </c>
      <c r="H1958" s="13" t="inlineStr">
        <is>
          <t>https://pxdata.stat.fi/PxWeb/api/v1/en/StatFin/vaenn/139e.px</t>
        </is>
      </c>
    </row>
    <row r="1959">
      <c r="A1959" s="3" t="inlineStr">
        <is>
          <t>Финляндия: рождения — прогнозы Статистики Финляндии и факт</t>
        </is>
      </c>
      <c r="B1959" s="3" t="inlineStr">
        <is>
          <t>FIN</t>
        </is>
      </c>
      <c r="C1959" s="3" t="inlineStr">
        <is>
          <t>StatFin 2018</t>
        </is>
      </c>
      <c r="D1959" s="3" t="inlineStr">
        <is>
          <t>прогноз</t>
        </is>
      </c>
      <c r="E1959" s="3" t="n">
        <v>2037</v>
      </c>
      <c r="F1959" s="9" t="n">
        <v>46540</v>
      </c>
      <c r="G1959" s="3" t="inlineStr">
        <is>
          <t>persons</t>
        </is>
      </c>
      <c r="H1959" s="13" t="inlineStr">
        <is>
          <t>https://pxdata.stat.fi/PxWeb/api/v1/en/StatFin/vaenn/139e.px</t>
        </is>
      </c>
    </row>
    <row r="1960">
      <c r="A1960" s="3" t="inlineStr">
        <is>
          <t>Финляндия: рождения — прогнозы Статистики Финляндии и факт</t>
        </is>
      </c>
      <c r="B1960" s="3" t="inlineStr">
        <is>
          <t>FIN</t>
        </is>
      </c>
      <c r="C1960" s="3" t="inlineStr">
        <is>
          <t>StatFin 2018</t>
        </is>
      </c>
      <c r="D1960" s="3" t="inlineStr">
        <is>
          <t>прогноз</t>
        </is>
      </c>
      <c r="E1960" s="3" t="n">
        <v>2038</v>
      </c>
      <c r="F1960" s="9" t="n">
        <v>46458</v>
      </c>
      <c r="G1960" s="3" t="inlineStr">
        <is>
          <t>persons</t>
        </is>
      </c>
      <c r="H1960" s="13" t="inlineStr">
        <is>
          <t>https://pxdata.stat.fi/PxWeb/api/v1/en/StatFin/vaenn/139e.px</t>
        </is>
      </c>
    </row>
    <row r="1961">
      <c r="A1961" s="3" t="inlineStr">
        <is>
          <t>Финляндия: рождения — прогнозы Статистики Финляндии и факт</t>
        </is>
      </c>
      <c r="B1961" s="3" t="inlineStr">
        <is>
          <t>FIN</t>
        </is>
      </c>
      <c r="C1961" s="3" t="inlineStr">
        <is>
          <t>StatFin 2018</t>
        </is>
      </c>
      <c r="D1961" s="3" t="inlineStr">
        <is>
          <t>прогноз</t>
        </is>
      </c>
      <c r="E1961" s="3" t="n">
        <v>2039</v>
      </c>
      <c r="F1961" s="9" t="n">
        <v>46339</v>
      </c>
      <c r="G1961" s="3" t="inlineStr">
        <is>
          <t>persons</t>
        </is>
      </c>
      <c r="H1961" s="13" t="inlineStr">
        <is>
          <t>https://pxdata.stat.fi/PxWeb/api/v1/en/StatFin/vaenn/139e.px</t>
        </is>
      </c>
    </row>
    <row r="1962">
      <c r="A1962" s="3" t="inlineStr">
        <is>
          <t>Финляндия: рождения — прогнозы Статистики Финляндии и факт</t>
        </is>
      </c>
      <c r="B1962" s="3" t="inlineStr">
        <is>
          <t>FIN</t>
        </is>
      </c>
      <c r="C1962" s="3" t="inlineStr">
        <is>
          <t>StatFin 2018</t>
        </is>
      </c>
      <c r="D1962" s="3" t="inlineStr">
        <is>
          <t>прогноз</t>
        </is>
      </c>
      <c r="E1962" s="3" t="n">
        <v>2040</v>
      </c>
      <c r="F1962" s="9" t="n">
        <v>46174</v>
      </c>
      <c r="G1962" s="3" t="inlineStr">
        <is>
          <t>persons</t>
        </is>
      </c>
      <c r="H1962" s="13" t="inlineStr">
        <is>
          <t>https://pxdata.stat.fi/PxWeb/api/v1/en/StatFin/vaenn/139e.px</t>
        </is>
      </c>
    </row>
    <row r="1963">
      <c r="A1963" s="3" t="inlineStr">
        <is>
          <t>Финляндия: рождения — прогнозы Статистики Финляндии и факт</t>
        </is>
      </c>
      <c r="B1963" s="3" t="inlineStr">
        <is>
          <t>FIN</t>
        </is>
      </c>
      <c r="C1963" s="3" t="inlineStr">
        <is>
          <t>StatFin 2021</t>
        </is>
      </c>
      <c r="D1963" s="3" t="inlineStr">
        <is>
          <t>прогноз</t>
        </is>
      </c>
      <c r="E1963" s="3" t="n">
        <v>2021</v>
      </c>
      <c r="F1963" s="9" t="n">
        <v>49203</v>
      </c>
      <c r="G1963" s="3" t="inlineStr">
        <is>
          <t>persons</t>
        </is>
      </c>
      <c r="H1963" s="13" t="inlineStr">
        <is>
          <t>https://pxdata.stat.fi/PxWeb/api/v1/en/StatFin/vaenn/139e.px</t>
        </is>
      </c>
    </row>
    <row r="1964">
      <c r="A1964" s="3" t="inlineStr">
        <is>
          <t>Финляндия: рождения — прогнозы Статистики Финляндии и факт</t>
        </is>
      </c>
      <c r="B1964" s="3" t="inlineStr">
        <is>
          <t>FIN</t>
        </is>
      </c>
      <c r="C1964" s="3" t="inlineStr">
        <is>
          <t>StatFin 2021</t>
        </is>
      </c>
      <c r="D1964" s="3" t="inlineStr">
        <is>
          <t>прогноз</t>
        </is>
      </c>
      <c r="E1964" s="3" t="n">
        <v>2022</v>
      </c>
      <c r="F1964" s="9" t="n">
        <v>49076</v>
      </c>
      <c r="G1964" s="3" t="inlineStr">
        <is>
          <t>persons</t>
        </is>
      </c>
      <c r="H1964" s="13" t="inlineStr">
        <is>
          <t>https://pxdata.stat.fi/PxWeb/api/v1/en/StatFin/vaenn/139e.px</t>
        </is>
      </c>
    </row>
    <row r="1965">
      <c r="A1965" s="3" t="inlineStr">
        <is>
          <t>Финляндия: рождения — прогнозы Статистики Финляндии и факт</t>
        </is>
      </c>
      <c r="B1965" s="3" t="inlineStr">
        <is>
          <t>FIN</t>
        </is>
      </c>
      <c r="C1965" s="3" t="inlineStr">
        <is>
          <t>StatFin 2021</t>
        </is>
      </c>
      <c r="D1965" s="3" t="inlineStr">
        <is>
          <t>прогноз</t>
        </is>
      </c>
      <c r="E1965" s="3" t="n">
        <v>2023</v>
      </c>
      <c r="F1965" s="9" t="n">
        <v>48874</v>
      </c>
      <c r="G1965" s="3" t="inlineStr">
        <is>
          <t>persons</t>
        </is>
      </c>
      <c r="H1965" s="13" t="inlineStr">
        <is>
          <t>https://pxdata.stat.fi/PxWeb/api/v1/en/StatFin/vaenn/139e.px</t>
        </is>
      </c>
    </row>
    <row r="1966">
      <c r="A1966" s="3" t="inlineStr">
        <is>
          <t>Финляндия: рождения — прогнозы Статистики Финляндии и факт</t>
        </is>
      </c>
      <c r="B1966" s="3" t="inlineStr">
        <is>
          <t>FIN</t>
        </is>
      </c>
      <c r="C1966" s="3" t="inlineStr">
        <is>
          <t>StatFin 2021</t>
        </is>
      </c>
      <c r="D1966" s="3" t="inlineStr">
        <is>
          <t>прогноз</t>
        </is>
      </c>
      <c r="E1966" s="3" t="n">
        <v>2024</v>
      </c>
      <c r="F1966" s="9" t="n">
        <v>48650</v>
      </c>
      <c r="G1966" s="3" t="inlineStr">
        <is>
          <t>persons</t>
        </is>
      </c>
      <c r="H1966" s="13" t="inlineStr">
        <is>
          <t>https://pxdata.stat.fi/PxWeb/api/v1/en/StatFin/vaenn/139e.px</t>
        </is>
      </c>
    </row>
    <row r="1967">
      <c r="A1967" s="3" t="inlineStr">
        <is>
          <t>Финляндия: рождения — прогнозы Статистики Финляндии и факт</t>
        </is>
      </c>
      <c r="B1967" s="3" t="inlineStr">
        <is>
          <t>FIN</t>
        </is>
      </c>
      <c r="C1967" s="3" t="inlineStr">
        <is>
          <t>StatFin 2021</t>
        </is>
      </c>
      <c r="D1967" s="3" t="inlineStr">
        <is>
          <t>прогноз</t>
        </is>
      </c>
      <c r="E1967" s="3" t="n">
        <v>2025</v>
      </c>
      <c r="F1967" s="9" t="n">
        <v>48387</v>
      </c>
      <c r="G1967" s="3" t="inlineStr">
        <is>
          <t>persons</t>
        </is>
      </c>
      <c r="H1967" s="13" t="inlineStr">
        <is>
          <t>https://pxdata.stat.fi/PxWeb/api/v1/en/StatFin/vaenn/139e.px</t>
        </is>
      </c>
    </row>
    <row r="1968">
      <c r="A1968" s="3" t="inlineStr">
        <is>
          <t>Финляндия: рождения — прогнозы Статистики Финляндии и факт</t>
        </is>
      </c>
      <c r="B1968" s="3" t="inlineStr">
        <is>
          <t>FIN</t>
        </is>
      </c>
      <c r="C1968" s="3" t="inlineStr">
        <is>
          <t>StatFin 2021</t>
        </is>
      </c>
      <c r="D1968" s="3" t="inlineStr">
        <is>
          <t>прогноз</t>
        </is>
      </c>
      <c r="E1968" s="3" t="n">
        <v>2026</v>
      </c>
      <c r="F1968" s="9" t="n">
        <v>48116</v>
      </c>
      <c r="G1968" s="3" t="inlineStr">
        <is>
          <t>persons</t>
        </is>
      </c>
      <c r="H1968" s="13" t="inlineStr">
        <is>
          <t>https://pxdata.stat.fi/PxWeb/api/v1/en/StatFin/vaenn/139e.px</t>
        </is>
      </c>
    </row>
    <row r="1969">
      <c r="A1969" s="3" t="inlineStr">
        <is>
          <t>Финляндия: рождения — прогнозы Статистики Финляндии и факт</t>
        </is>
      </c>
      <c r="B1969" s="3" t="inlineStr">
        <is>
          <t>FIN</t>
        </is>
      </c>
      <c r="C1969" s="3" t="inlineStr">
        <is>
          <t>StatFin 2021</t>
        </is>
      </c>
      <c r="D1969" s="3" t="inlineStr">
        <is>
          <t>прогноз</t>
        </is>
      </c>
      <c r="E1969" s="3" t="n">
        <v>2027</v>
      </c>
      <c r="F1969" s="9" t="n">
        <v>47853</v>
      </c>
      <c r="G1969" s="3" t="inlineStr">
        <is>
          <t>persons</t>
        </is>
      </c>
      <c r="H1969" s="13" t="inlineStr">
        <is>
          <t>https://pxdata.stat.fi/PxWeb/api/v1/en/StatFin/vaenn/139e.px</t>
        </is>
      </c>
    </row>
    <row r="1970">
      <c r="A1970" s="3" t="inlineStr">
        <is>
          <t>Финляндия: рождения — прогнозы Статистики Финляндии и факт</t>
        </is>
      </c>
      <c r="B1970" s="3" t="inlineStr">
        <is>
          <t>FIN</t>
        </is>
      </c>
      <c r="C1970" s="3" t="inlineStr">
        <is>
          <t>StatFin 2021</t>
        </is>
      </c>
      <c r="D1970" s="3" t="inlineStr">
        <is>
          <t>прогноз</t>
        </is>
      </c>
      <c r="E1970" s="3" t="n">
        <v>2028</v>
      </c>
      <c r="F1970" s="9" t="n">
        <v>47603</v>
      </c>
      <c r="G1970" s="3" t="inlineStr">
        <is>
          <t>persons</t>
        </is>
      </c>
      <c r="H1970" s="13" t="inlineStr">
        <is>
          <t>https://pxdata.stat.fi/PxWeb/api/v1/en/StatFin/vaenn/139e.px</t>
        </is>
      </c>
    </row>
    <row r="1971">
      <c r="A1971" s="3" t="inlineStr">
        <is>
          <t>Финляндия: рождения — прогнозы Статистики Финляндии и факт</t>
        </is>
      </c>
      <c r="B1971" s="3" t="inlineStr">
        <is>
          <t>FIN</t>
        </is>
      </c>
      <c r="C1971" s="3" t="inlineStr">
        <is>
          <t>StatFin 2021</t>
        </is>
      </c>
      <c r="D1971" s="3" t="inlineStr">
        <is>
          <t>прогноз</t>
        </is>
      </c>
      <c r="E1971" s="3" t="n">
        <v>2029</v>
      </c>
      <c r="F1971" s="9" t="n">
        <v>47376</v>
      </c>
      <c r="G1971" s="3" t="inlineStr">
        <is>
          <t>persons</t>
        </is>
      </c>
      <c r="H1971" s="13" t="inlineStr">
        <is>
          <t>https://pxdata.stat.fi/PxWeb/api/v1/en/StatFin/vaenn/139e.px</t>
        </is>
      </c>
    </row>
    <row r="1972">
      <c r="A1972" s="3" t="inlineStr">
        <is>
          <t>Финляндия: рождения — прогнозы Статистики Финляндии и факт</t>
        </is>
      </c>
      <c r="B1972" s="3" t="inlineStr">
        <is>
          <t>FIN</t>
        </is>
      </c>
      <c r="C1972" s="3" t="inlineStr">
        <is>
          <t>StatFin 2021</t>
        </is>
      </c>
      <c r="D1972" s="3" t="inlineStr">
        <is>
          <t>прогноз</t>
        </is>
      </c>
      <c r="E1972" s="3" t="n">
        <v>2030</v>
      </c>
      <c r="F1972" s="9" t="n">
        <v>47182</v>
      </c>
      <c r="G1972" s="3" t="inlineStr">
        <is>
          <t>persons</t>
        </is>
      </c>
      <c r="H1972" s="13" t="inlineStr">
        <is>
          <t>https://pxdata.stat.fi/PxWeb/api/v1/en/StatFin/vaenn/139e.px</t>
        </is>
      </c>
    </row>
    <row r="1973">
      <c r="A1973" s="3" t="inlineStr">
        <is>
          <t>Финляндия: рождения — прогнозы Статистики Финляндии и факт</t>
        </is>
      </c>
      <c r="B1973" s="3" t="inlineStr">
        <is>
          <t>FIN</t>
        </is>
      </c>
      <c r="C1973" s="3" t="inlineStr">
        <is>
          <t>StatFin 2021</t>
        </is>
      </c>
      <c r="D1973" s="3" t="inlineStr">
        <is>
          <t>прогноз</t>
        </is>
      </c>
      <c r="E1973" s="3" t="n">
        <v>2031</v>
      </c>
      <c r="F1973" s="9" t="n">
        <v>47036</v>
      </c>
      <c r="G1973" s="3" t="inlineStr">
        <is>
          <t>persons</t>
        </is>
      </c>
      <c r="H1973" s="13" t="inlineStr">
        <is>
          <t>https://pxdata.stat.fi/PxWeb/api/v1/en/StatFin/vaenn/139e.px</t>
        </is>
      </c>
    </row>
    <row r="1974">
      <c r="A1974" s="3" t="inlineStr">
        <is>
          <t>Финляндия: рождения — прогнозы Статистики Финляндии и факт</t>
        </is>
      </c>
      <c r="B1974" s="3" t="inlineStr">
        <is>
          <t>FIN</t>
        </is>
      </c>
      <c r="C1974" s="3" t="inlineStr">
        <is>
          <t>StatFin 2021</t>
        </is>
      </c>
      <c r="D1974" s="3" t="inlineStr">
        <is>
          <t>прогноз</t>
        </is>
      </c>
      <c r="E1974" s="3" t="n">
        <v>2032</v>
      </c>
      <c r="F1974" s="9" t="n">
        <v>46911</v>
      </c>
      <c r="G1974" s="3" t="inlineStr">
        <is>
          <t>persons</t>
        </is>
      </c>
      <c r="H1974" s="13" t="inlineStr">
        <is>
          <t>https://pxdata.stat.fi/PxWeb/api/v1/en/StatFin/vaenn/139e.px</t>
        </is>
      </c>
    </row>
    <row r="1975">
      <c r="A1975" s="3" t="inlineStr">
        <is>
          <t>Финляндия: рождения — прогнозы Статистики Финляндии и факт</t>
        </is>
      </c>
      <c r="B1975" s="3" t="inlineStr">
        <is>
          <t>FIN</t>
        </is>
      </c>
      <c r="C1975" s="3" t="inlineStr">
        <is>
          <t>StatFin 2021</t>
        </is>
      </c>
      <c r="D1975" s="3" t="inlineStr">
        <is>
          <t>прогноз</t>
        </is>
      </c>
      <c r="E1975" s="3" t="n">
        <v>2033</v>
      </c>
      <c r="F1975" s="9" t="n">
        <v>46843</v>
      </c>
      <c r="G1975" s="3" t="inlineStr">
        <is>
          <t>persons</t>
        </is>
      </c>
      <c r="H1975" s="13" t="inlineStr">
        <is>
          <t>https://pxdata.stat.fi/PxWeb/api/v1/en/StatFin/vaenn/139e.px</t>
        </is>
      </c>
    </row>
    <row r="1976">
      <c r="A1976" s="3" t="inlineStr">
        <is>
          <t>Финляндия: рождения — прогнозы Статистики Финляндии и факт</t>
        </is>
      </c>
      <c r="B1976" s="3" t="inlineStr">
        <is>
          <t>FIN</t>
        </is>
      </c>
      <c r="C1976" s="3" t="inlineStr">
        <is>
          <t>StatFin 2021</t>
        </is>
      </c>
      <c r="D1976" s="3" t="inlineStr">
        <is>
          <t>прогноз</t>
        </is>
      </c>
      <c r="E1976" s="3" t="n">
        <v>2034</v>
      </c>
      <c r="F1976" s="9" t="n">
        <v>46798</v>
      </c>
      <c r="G1976" s="3" t="inlineStr">
        <is>
          <t>persons</t>
        </is>
      </c>
      <c r="H1976" s="13" t="inlineStr">
        <is>
          <t>https://pxdata.stat.fi/PxWeb/api/v1/en/StatFin/vaenn/139e.px</t>
        </is>
      </c>
    </row>
    <row r="1977">
      <c r="A1977" s="3" t="inlineStr">
        <is>
          <t>Финляндия: рождения — прогнозы Статистики Финляндии и факт</t>
        </is>
      </c>
      <c r="B1977" s="3" t="inlineStr">
        <is>
          <t>FIN</t>
        </is>
      </c>
      <c r="C1977" s="3" t="inlineStr">
        <is>
          <t>StatFin 2021</t>
        </is>
      </c>
      <c r="D1977" s="3" t="inlineStr">
        <is>
          <t>прогноз</t>
        </is>
      </c>
      <c r="E1977" s="3" t="n">
        <v>2035</v>
      </c>
      <c r="F1977" s="9" t="n">
        <v>46769</v>
      </c>
      <c r="G1977" s="3" t="inlineStr">
        <is>
          <t>persons</t>
        </is>
      </c>
      <c r="H1977" s="13" t="inlineStr">
        <is>
          <t>https://pxdata.stat.fi/PxWeb/api/v1/en/StatFin/vaenn/139e.px</t>
        </is>
      </c>
    </row>
    <row r="1978">
      <c r="A1978" s="3" t="inlineStr">
        <is>
          <t>Финляндия: рождения — прогнозы Статистики Финляндии и факт</t>
        </is>
      </c>
      <c r="B1978" s="3" t="inlineStr">
        <is>
          <t>FIN</t>
        </is>
      </c>
      <c r="C1978" s="3" t="inlineStr">
        <is>
          <t>StatFin 2021</t>
        </is>
      </c>
      <c r="D1978" s="3" t="inlineStr">
        <is>
          <t>прогноз</t>
        </is>
      </c>
      <c r="E1978" s="3" t="n">
        <v>2036</v>
      </c>
      <c r="F1978" s="9" t="n">
        <v>46754</v>
      </c>
      <c r="G1978" s="3" t="inlineStr">
        <is>
          <t>persons</t>
        </is>
      </c>
      <c r="H1978" s="13" t="inlineStr">
        <is>
          <t>https://pxdata.stat.fi/PxWeb/api/v1/en/StatFin/vaenn/139e.px</t>
        </is>
      </c>
    </row>
    <row r="1979">
      <c r="A1979" s="3" t="inlineStr">
        <is>
          <t>Финляндия: рождения — прогнозы Статистики Финляндии и факт</t>
        </is>
      </c>
      <c r="B1979" s="3" t="inlineStr">
        <is>
          <t>FIN</t>
        </is>
      </c>
      <c r="C1979" s="3" t="inlineStr">
        <is>
          <t>StatFin 2021</t>
        </is>
      </c>
      <c r="D1979" s="3" t="inlineStr">
        <is>
          <t>прогноз</t>
        </is>
      </c>
      <c r="E1979" s="3" t="n">
        <v>2037</v>
      </c>
      <c r="F1979" s="9" t="n">
        <v>46720</v>
      </c>
      <c r="G1979" s="3" t="inlineStr">
        <is>
          <t>persons</t>
        </is>
      </c>
      <c r="H1979" s="13" t="inlineStr">
        <is>
          <t>https://pxdata.stat.fi/PxWeb/api/v1/en/StatFin/vaenn/139e.px</t>
        </is>
      </c>
    </row>
    <row r="1980">
      <c r="A1980" s="3" t="inlineStr">
        <is>
          <t>Финляндия: рождения — прогнозы Статистики Финляндии и факт</t>
        </is>
      </c>
      <c r="B1980" s="3" t="inlineStr">
        <is>
          <t>FIN</t>
        </is>
      </c>
      <c r="C1980" s="3" t="inlineStr">
        <is>
          <t>StatFin 2021</t>
        </is>
      </c>
      <c r="D1980" s="3" t="inlineStr">
        <is>
          <t>прогноз</t>
        </is>
      </c>
      <c r="E1980" s="3" t="n">
        <v>2038</v>
      </c>
      <c r="F1980" s="9" t="n">
        <v>46661</v>
      </c>
      <c r="G1980" s="3" t="inlineStr">
        <is>
          <t>persons</t>
        </is>
      </c>
      <c r="H1980" s="13" t="inlineStr">
        <is>
          <t>https://pxdata.stat.fi/PxWeb/api/v1/en/StatFin/vaenn/139e.px</t>
        </is>
      </c>
    </row>
    <row r="1981">
      <c r="A1981" s="3" t="inlineStr">
        <is>
          <t>Финляндия: рождения — прогнозы Статистики Финляндии и факт</t>
        </is>
      </c>
      <c r="B1981" s="3" t="inlineStr">
        <is>
          <t>FIN</t>
        </is>
      </c>
      <c r="C1981" s="3" t="inlineStr">
        <is>
          <t>StatFin 2021</t>
        </is>
      </c>
      <c r="D1981" s="3" t="inlineStr">
        <is>
          <t>прогноз</t>
        </is>
      </c>
      <c r="E1981" s="3" t="n">
        <v>2039</v>
      </c>
      <c r="F1981" s="9" t="n">
        <v>46568</v>
      </c>
      <c r="G1981" s="3" t="inlineStr">
        <is>
          <t>persons</t>
        </is>
      </c>
      <c r="H1981" s="13" t="inlineStr">
        <is>
          <t>https://pxdata.stat.fi/PxWeb/api/v1/en/StatFin/vaenn/139e.px</t>
        </is>
      </c>
    </row>
    <row r="1982">
      <c r="A1982" s="3" t="inlineStr">
        <is>
          <t>Финляндия: рождения — прогнозы Статистики Финляндии и факт</t>
        </is>
      </c>
      <c r="B1982" s="3" t="inlineStr">
        <is>
          <t>FIN</t>
        </is>
      </c>
      <c r="C1982" s="3" t="inlineStr">
        <is>
          <t>StatFin 2021</t>
        </is>
      </c>
      <c r="D1982" s="3" t="inlineStr">
        <is>
          <t>прогноз</t>
        </is>
      </c>
      <c r="E1982" s="3" t="n">
        <v>2040</v>
      </c>
      <c r="F1982" s="9" t="n">
        <v>46431</v>
      </c>
      <c r="G1982" s="3" t="inlineStr">
        <is>
          <t>persons</t>
        </is>
      </c>
      <c r="H1982" s="13" t="inlineStr">
        <is>
          <t>https://pxdata.stat.fi/PxWeb/api/v1/en/StatFin/vaenn/139e.px</t>
        </is>
      </c>
    </row>
    <row r="1983">
      <c r="A1983" s="3" t="inlineStr">
        <is>
          <t>Финляндия: рождения — прогнозы Статистики Финляндии и факт</t>
        </is>
      </c>
      <c r="B1983" s="3" t="inlineStr">
        <is>
          <t>FIN</t>
        </is>
      </c>
      <c r="C1983" s="3" t="inlineStr">
        <is>
          <t>StatFin 2024</t>
        </is>
      </c>
      <c r="D1983" s="3" t="inlineStr">
        <is>
          <t>прогноз</t>
        </is>
      </c>
      <c r="E1983" s="3" t="n">
        <v>2024</v>
      </c>
      <c r="F1983" s="9" t="n">
        <v>43816</v>
      </c>
      <c r="G1983" s="3" t="inlineStr">
        <is>
          <t>persons</t>
        </is>
      </c>
      <c r="H1983" s="13" t="inlineStr">
        <is>
          <t>https://pxdata.stat.fi/PxWeb/api/v1/en/StatFin/vaenn/139e.px</t>
        </is>
      </c>
    </row>
    <row r="1984">
      <c r="A1984" s="3" t="inlineStr">
        <is>
          <t>Финляндия: рождения — прогнозы Статистики Финляндии и факт</t>
        </is>
      </c>
      <c r="B1984" s="3" t="inlineStr">
        <is>
          <t>FIN</t>
        </is>
      </c>
      <c r="C1984" s="3" t="inlineStr">
        <is>
          <t>StatFin 2024</t>
        </is>
      </c>
      <c r="D1984" s="3" t="inlineStr">
        <is>
          <t>прогноз</t>
        </is>
      </c>
      <c r="E1984" s="3" t="n">
        <v>2025</v>
      </c>
      <c r="F1984" s="9" t="n">
        <v>44128</v>
      </c>
      <c r="G1984" s="3" t="inlineStr">
        <is>
          <t>persons</t>
        </is>
      </c>
      <c r="H1984" s="13" t="inlineStr">
        <is>
          <t>https://pxdata.stat.fi/PxWeb/api/v1/en/StatFin/vaenn/139e.px</t>
        </is>
      </c>
    </row>
    <row r="1985">
      <c r="A1985" s="3" t="inlineStr">
        <is>
          <t>Финляндия: рождения — прогнозы Статистики Финляндии и факт</t>
        </is>
      </c>
      <c r="B1985" s="3" t="inlineStr">
        <is>
          <t>FIN</t>
        </is>
      </c>
      <c r="C1985" s="3" t="inlineStr">
        <is>
          <t>StatFin 2024</t>
        </is>
      </c>
      <c r="D1985" s="3" t="inlineStr">
        <is>
          <t>прогноз</t>
        </is>
      </c>
      <c r="E1985" s="3" t="n">
        <v>2026</v>
      </c>
      <c r="F1985" s="9" t="n">
        <v>44337</v>
      </c>
      <c r="G1985" s="3" t="inlineStr">
        <is>
          <t>persons</t>
        </is>
      </c>
      <c r="H1985" s="13" t="inlineStr">
        <is>
          <t>https://pxdata.stat.fi/PxWeb/api/v1/en/StatFin/vaenn/139e.px</t>
        </is>
      </c>
    </row>
    <row r="1986">
      <c r="A1986" s="3" t="inlineStr">
        <is>
          <t>Финляндия: рождения — прогнозы Статистики Финляндии и факт</t>
        </is>
      </c>
      <c r="B1986" s="3" t="inlineStr">
        <is>
          <t>FIN</t>
        </is>
      </c>
      <c r="C1986" s="3" t="inlineStr">
        <is>
          <t>StatFin 2024</t>
        </is>
      </c>
      <c r="D1986" s="3" t="inlineStr">
        <is>
          <t>прогноз</t>
        </is>
      </c>
      <c r="E1986" s="3" t="n">
        <v>2027</v>
      </c>
      <c r="F1986" s="9" t="n">
        <v>44486</v>
      </c>
      <c r="G1986" s="3" t="inlineStr">
        <is>
          <t>persons</t>
        </is>
      </c>
      <c r="H1986" s="13" t="inlineStr">
        <is>
          <t>https://pxdata.stat.fi/PxWeb/api/v1/en/StatFin/vaenn/139e.px</t>
        </is>
      </c>
    </row>
    <row r="1987">
      <c r="A1987" s="3" t="inlineStr">
        <is>
          <t>Финляндия: рождения — прогнозы Статистики Финляндии и факт</t>
        </is>
      </c>
      <c r="B1987" s="3" t="inlineStr">
        <is>
          <t>FIN</t>
        </is>
      </c>
      <c r="C1987" s="3" t="inlineStr">
        <is>
          <t>StatFin 2024</t>
        </is>
      </c>
      <c r="D1987" s="3" t="inlineStr">
        <is>
          <t>прогноз</t>
        </is>
      </c>
      <c r="E1987" s="3" t="n">
        <v>2028</v>
      </c>
      <c r="F1987" s="9" t="n">
        <v>44632</v>
      </c>
      <c r="G1987" s="3" t="inlineStr">
        <is>
          <t>persons</t>
        </is>
      </c>
      <c r="H1987" s="13" t="inlineStr">
        <is>
          <t>https://pxdata.stat.fi/PxWeb/api/v1/en/StatFin/vaenn/139e.px</t>
        </is>
      </c>
    </row>
    <row r="1988">
      <c r="A1988" s="3" t="inlineStr">
        <is>
          <t>Финляндия: рождения — прогнозы Статистики Финляндии и факт</t>
        </is>
      </c>
      <c r="B1988" s="3" t="inlineStr">
        <is>
          <t>FIN</t>
        </is>
      </c>
      <c r="C1988" s="3" t="inlineStr">
        <is>
          <t>StatFin 2024</t>
        </is>
      </c>
      <c r="D1988" s="3" t="inlineStr">
        <is>
          <t>прогноз</t>
        </is>
      </c>
      <c r="E1988" s="3" t="n">
        <v>2029</v>
      </c>
      <c r="F1988" s="9" t="n">
        <v>44783</v>
      </c>
      <c r="G1988" s="3" t="inlineStr">
        <is>
          <t>persons</t>
        </is>
      </c>
      <c r="H1988" s="13" t="inlineStr">
        <is>
          <t>https://pxdata.stat.fi/PxWeb/api/v1/en/StatFin/vaenn/139e.px</t>
        </is>
      </c>
    </row>
    <row r="1989">
      <c r="A1989" s="3" t="inlineStr">
        <is>
          <t>Финляндия: рождения — прогнозы Статистики Финляндии и факт</t>
        </is>
      </c>
      <c r="B1989" s="3" t="inlineStr">
        <is>
          <t>FIN</t>
        </is>
      </c>
      <c r="C1989" s="3" t="inlineStr">
        <is>
          <t>StatFin 2024</t>
        </is>
      </c>
      <c r="D1989" s="3" t="inlineStr">
        <is>
          <t>прогноз</t>
        </is>
      </c>
      <c r="E1989" s="3" t="n">
        <v>2030</v>
      </c>
      <c r="F1989" s="9" t="n">
        <v>44943</v>
      </c>
      <c r="G1989" s="3" t="inlineStr">
        <is>
          <t>persons</t>
        </is>
      </c>
      <c r="H1989" s="13" t="inlineStr">
        <is>
          <t>https://pxdata.stat.fi/PxWeb/api/v1/en/StatFin/vaenn/139e.px</t>
        </is>
      </c>
    </row>
    <row r="1990">
      <c r="A1990" s="3" t="inlineStr">
        <is>
          <t>Финляндия: рождения — прогнозы Статистики Финляндии и факт</t>
        </is>
      </c>
      <c r="B1990" s="3" t="inlineStr">
        <is>
          <t>FIN</t>
        </is>
      </c>
      <c r="C1990" s="3" t="inlineStr">
        <is>
          <t>StatFin 2024</t>
        </is>
      </c>
      <c r="D1990" s="3" t="inlineStr">
        <is>
          <t>прогноз</t>
        </is>
      </c>
      <c r="E1990" s="3" t="n">
        <v>2031</v>
      </c>
      <c r="F1990" s="9" t="n">
        <v>45121</v>
      </c>
      <c r="G1990" s="3" t="inlineStr">
        <is>
          <t>persons</t>
        </is>
      </c>
      <c r="H1990" s="13" t="inlineStr">
        <is>
          <t>https://pxdata.stat.fi/PxWeb/api/v1/en/StatFin/vaenn/139e.px</t>
        </is>
      </c>
    </row>
    <row r="1991">
      <c r="A1991" s="3" t="inlineStr">
        <is>
          <t>Финляндия: рождения — прогнозы Статистики Финляндии и факт</t>
        </is>
      </c>
      <c r="B1991" s="3" t="inlineStr">
        <is>
          <t>FIN</t>
        </is>
      </c>
      <c r="C1991" s="3" t="inlineStr">
        <is>
          <t>StatFin 2024</t>
        </is>
      </c>
      <c r="D1991" s="3" t="inlineStr">
        <is>
          <t>прогноз</t>
        </is>
      </c>
      <c r="E1991" s="3" t="n">
        <v>2032</v>
      </c>
      <c r="F1991" s="9" t="n">
        <v>45320</v>
      </c>
      <c r="G1991" s="3" t="inlineStr">
        <is>
          <t>persons</t>
        </is>
      </c>
      <c r="H1991" s="13" t="inlineStr">
        <is>
          <t>https://pxdata.stat.fi/PxWeb/api/v1/en/StatFin/vaenn/139e.px</t>
        </is>
      </c>
    </row>
    <row r="1992">
      <c r="A1992" s="3" t="inlineStr">
        <is>
          <t>Финляндия: рождения — прогнозы Статистики Финляндии и факт</t>
        </is>
      </c>
      <c r="B1992" s="3" t="inlineStr">
        <is>
          <t>FIN</t>
        </is>
      </c>
      <c r="C1992" s="3" t="inlineStr">
        <is>
          <t>StatFin 2024</t>
        </is>
      </c>
      <c r="D1992" s="3" t="inlineStr">
        <is>
          <t>прогноз</t>
        </is>
      </c>
      <c r="E1992" s="3" t="n">
        <v>2033</v>
      </c>
      <c r="F1992" s="9" t="n">
        <v>45531</v>
      </c>
      <c r="G1992" s="3" t="inlineStr">
        <is>
          <t>persons</t>
        </is>
      </c>
      <c r="H1992" s="13" t="inlineStr">
        <is>
          <t>https://pxdata.stat.fi/PxWeb/api/v1/en/StatFin/vaenn/139e.px</t>
        </is>
      </c>
    </row>
    <row r="1993">
      <c r="A1993" s="3" t="inlineStr">
        <is>
          <t>Финляндия: рождения — прогнозы Статистики Финляндии и факт</t>
        </is>
      </c>
      <c r="B1993" s="3" t="inlineStr">
        <is>
          <t>FIN</t>
        </is>
      </c>
      <c r="C1993" s="3" t="inlineStr">
        <is>
          <t>StatFin 2024</t>
        </is>
      </c>
      <c r="D1993" s="3" t="inlineStr">
        <is>
          <t>прогноз</t>
        </is>
      </c>
      <c r="E1993" s="3" t="n">
        <v>2034</v>
      </c>
      <c r="F1993" s="9" t="n">
        <v>45754</v>
      </c>
      <c r="G1993" s="3" t="inlineStr">
        <is>
          <t>persons</t>
        </is>
      </c>
      <c r="H1993" s="13" t="inlineStr">
        <is>
          <t>https://pxdata.stat.fi/PxWeb/api/v1/en/StatFin/vaenn/139e.px</t>
        </is>
      </c>
    </row>
    <row r="1994">
      <c r="A1994" s="3" t="inlineStr">
        <is>
          <t>Финляндия: рождения — прогнозы Статистики Финляндии и факт</t>
        </is>
      </c>
      <c r="B1994" s="3" t="inlineStr">
        <is>
          <t>FIN</t>
        </is>
      </c>
      <c r="C1994" s="3" t="inlineStr">
        <is>
          <t>StatFin 2024</t>
        </is>
      </c>
      <c r="D1994" s="3" t="inlineStr">
        <is>
          <t>прогноз</t>
        </is>
      </c>
      <c r="E1994" s="3" t="n">
        <v>2035</v>
      </c>
      <c r="F1994" s="9" t="n">
        <v>45990</v>
      </c>
      <c r="G1994" s="3" t="inlineStr">
        <is>
          <t>persons</t>
        </is>
      </c>
      <c r="H1994" s="13" t="inlineStr">
        <is>
          <t>https://pxdata.stat.fi/PxWeb/api/v1/en/StatFin/vaenn/139e.px</t>
        </is>
      </c>
    </row>
    <row r="1995">
      <c r="A1995" s="3" t="inlineStr">
        <is>
          <t>Финляндия: рождения — прогнозы Статистики Финляндии и факт</t>
        </is>
      </c>
      <c r="B1995" s="3" t="inlineStr">
        <is>
          <t>FIN</t>
        </is>
      </c>
      <c r="C1995" s="3" t="inlineStr">
        <is>
          <t>StatFin 2024</t>
        </is>
      </c>
      <c r="D1995" s="3" t="inlineStr">
        <is>
          <t>прогноз</t>
        </is>
      </c>
      <c r="E1995" s="3" t="n">
        <v>2036</v>
      </c>
      <c r="F1995" s="9" t="n">
        <v>46218</v>
      </c>
      <c r="G1995" s="3" t="inlineStr">
        <is>
          <t>persons</t>
        </is>
      </c>
      <c r="H1995" s="13" t="inlineStr">
        <is>
          <t>https://pxdata.stat.fi/PxWeb/api/v1/en/StatFin/vaenn/139e.px</t>
        </is>
      </c>
    </row>
    <row r="1996">
      <c r="A1996" s="3" t="inlineStr">
        <is>
          <t>Финляндия: рождения — прогнозы Статистики Финляндии и факт</t>
        </is>
      </c>
      <c r="B1996" s="3" t="inlineStr">
        <is>
          <t>FIN</t>
        </is>
      </c>
      <c r="C1996" s="3" t="inlineStr">
        <is>
          <t>StatFin 2024</t>
        </is>
      </c>
      <c r="D1996" s="3" t="inlineStr">
        <is>
          <t>прогноз</t>
        </is>
      </c>
      <c r="E1996" s="3" t="n">
        <v>2037</v>
      </c>
      <c r="F1996" s="9" t="n">
        <v>46417</v>
      </c>
      <c r="G1996" s="3" t="inlineStr">
        <is>
          <t>persons</t>
        </is>
      </c>
      <c r="H1996" s="13" t="inlineStr">
        <is>
          <t>https://pxdata.stat.fi/PxWeb/api/v1/en/StatFin/vaenn/139e.px</t>
        </is>
      </c>
    </row>
    <row r="1997">
      <c r="A1997" s="3" t="inlineStr">
        <is>
          <t>Финляндия: рождения — прогнозы Статистики Финляндии и факт</t>
        </is>
      </c>
      <c r="B1997" s="3" t="inlineStr">
        <is>
          <t>FIN</t>
        </is>
      </c>
      <c r="C1997" s="3" t="inlineStr">
        <is>
          <t>StatFin 2024</t>
        </is>
      </c>
      <c r="D1997" s="3" t="inlineStr">
        <is>
          <t>прогноз</t>
        </is>
      </c>
      <c r="E1997" s="3" t="n">
        <v>2038</v>
      </c>
      <c r="F1997" s="9" t="n">
        <v>46589</v>
      </c>
      <c r="G1997" s="3" t="inlineStr">
        <is>
          <t>persons</t>
        </is>
      </c>
      <c r="H1997" s="13" t="inlineStr">
        <is>
          <t>https://pxdata.stat.fi/PxWeb/api/v1/en/StatFin/vaenn/139e.px</t>
        </is>
      </c>
    </row>
    <row r="1998">
      <c r="A1998" s="3" t="inlineStr">
        <is>
          <t>Финляндия: рождения — прогнозы Статистики Финляндии и факт</t>
        </is>
      </c>
      <c r="B1998" s="3" t="inlineStr">
        <is>
          <t>FIN</t>
        </is>
      </c>
      <c r="C1998" s="3" t="inlineStr">
        <is>
          <t>StatFin 2024</t>
        </is>
      </c>
      <c r="D1998" s="3" t="inlineStr">
        <is>
          <t>прогноз</t>
        </is>
      </c>
      <c r="E1998" s="3" t="n">
        <v>2039</v>
      </c>
      <c r="F1998" s="9" t="n">
        <v>46713</v>
      </c>
      <c r="G1998" s="3" t="inlineStr">
        <is>
          <t>persons</t>
        </is>
      </c>
      <c r="H1998" s="13" t="inlineStr">
        <is>
          <t>https://pxdata.stat.fi/PxWeb/api/v1/en/StatFin/vaenn/139e.px</t>
        </is>
      </c>
    </row>
    <row r="1999">
      <c r="A1999" s="3" t="inlineStr">
        <is>
          <t>Финляндия: рождения — прогнозы Статистики Финляндии и факт</t>
        </is>
      </c>
      <c r="B1999" s="3" t="inlineStr">
        <is>
          <t>FIN</t>
        </is>
      </c>
      <c r="C1999" s="3" t="inlineStr">
        <is>
          <t>StatFin 2024</t>
        </is>
      </c>
      <c r="D1999" s="3" t="inlineStr">
        <is>
          <t>прогноз</t>
        </is>
      </c>
      <c r="E1999" s="3" t="n">
        <v>2040</v>
      </c>
      <c r="F1999" s="9" t="n">
        <v>46792</v>
      </c>
      <c r="G1999" s="3" t="inlineStr">
        <is>
          <t>persons</t>
        </is>
      </c>
      <c r="H1999" s="13" t="inlineStr">
        <is>
          <t>https://pxdata.stat.fi/PxWeb/api/v1/en/StatFin/vaenn/139e.px</t>
        </is>
      </c>
    </row>
    <row r="2000">
      <c r="A2000" s="3" t="inlineStr">
        <is>
          <t>Италия: рождения — прогнозы ISTAT и факт</t>
        </is>
      </c>
      <c r="B2000" s="3" t="inlineStr">
        <is>
          <t>ITA</t>
        </is>
      </c>
      <c r="C2000" s="3" t="inlineStr">
        <is>
          <t>Факт (ISTAT)</t>
        </is>
      </c>
      <c r="D2000" s="3" t="inlineStr">
        <is>
          <t>факт</t>
        </is>
      </c>
      <c r="E2000" s="3" t="n">
        <v>2010</v>
      </c>
      <c r="F2000" s="9" t="n">
        <v>561944</v>
      </c>
      <c r="G2000" s="3" t="inlineStr">
        <is>
          <t>persons</t>
        </is>
      </c>
      <c r="H2000" s="13" t="inlineStr">
        <is>
          <t>https://esploradati.istat.it/SDMXWS/rest/data/IT1,25_74_DF_DCIS_NATI2_1,1.0/A.IT............</t>
        </is>
      </c>
    </row>
    <row r="2001">
      <c r="A2001" s="3" t="inlineStr">
        <is>
          <t>Италия: рождения — прогнозы ISTAT и факт</t>
        </is>
      </c>
      <c r="B2001" s="3" t="inlineStr">
        <is>
          <t>ITA</t>
        </is>
      </c>
      <c r="C2001" s="3" t="inlineStr">
        <is>
          <t>Факт (ISTAT)</t>
        </is>
      </c>
      <c r="D2001" s="3" t="inlineStr">
        <is>
          <t>факт</t>
        </is>
      </c>
      <c r="E2001" s="3" t="n">
        <v>2011</v>
      </c>
      <c r="F2001" s="9" t="n">
        <v>546585</v>
      </c>
      <c r="G2001" s="3" t="inlineStr">
        <is>
          <t>persons</t>
        </is>
      </c>
      <c r="H2001" s="13" t="inlineStr">
        <is>
          <t>https://esploradati.istat.it/SDMXWS/rest/data/IT1,25_74_DF_DCIS_NATI2_1,1.0/A.IT............</t>
        </is>
      </c>
    </row>
    <row r="2002">
      <c r="A2002" s="3" t="inlineStr">
        <is>
          <t>Италия: рождения — прогнозы ISTAT и факт</t>
        </is>
      </c>
      <c r="B2002" s="3" t="inlineStr">
        <is>
          <t>ITA</t>
        </is>
      </c>
      <c r="C2002" s="3" t="inlineStr">
        <is>
          <t>Факт (ISTAT)</t>
        </is>
      </c>
      <c r="D2002" s="3" t="inlineStr">
        <is>
          <t>факт</t>
        </is>
      </c>
      <c r="E2002" s="3" t="n">
        <v>2012</v>
      </c>
      <c r="F2002" s="9" t="n">
        <v>534186</v>
      </c>
      <c r="G2002" s="3" t="inlineStr">
        <is>
          <t>persons</t>
        </is>
      </c>
      <c r="H2002" s="13" t="inlineStr">
        <is>
          <t>https://esploradati.istat.it/SDMXWS/rest/data/IT1,25_74_DF_DCIS_NATI2_1,1.0/A.IT............</t>
        </is>
      </c>
    </row>
    <row r="2003">
      <c r="A2003" s="3" t="inlineStr">
        <is>
          <t>Италия: рождения — прогнозы ISTAT и факт</t>
        </is>
      </c>
      <c r="B2003" s="3" t="inlineStr">
        <is>
          <t>ITA</t>
        </is>
      </c>
      <c r="C2003" s="3" t="inlineStr">
        <is>
          <t>Факт (ISTAT)</t>
        </is>
      </c>
      <c r="D2003" s="3" t="inlineStr">
        <is>
          <t>факт</t>
        </is>
      </c>
      <c r="E2003" s="3" t="n">
        <v>2013</v>
      </c>
      <c r="F2003" s="9" t="n">
        <v>514308</v>
      </c>
      <c r="G2003" s="3" t="inlineStr">
        <is>
          <t>persons</t>
        </is>
      </c>
      <c r="H2003" s="13" t="inlineStr">
        <is>
          <t>https://esploradati.istat.it/SDMXWS/rest/data/IT1,25_74_DF_DCIS_NATI2_1,1.0/A.IT............</t>
        </is>
      </c>
    </row>
    <row r="2004">
      <c r="A2004" s="3" t="inlineStr">
        <is>
          <t>Италия: рождения — прогнозы ISTAT и факт</t>
        </is>
      </c>
      <c r="B2004" s="3" t="inlineStr">
        <is>
          <t>ITA</t>
        </is>
      </c>
      <c r="C2004" s="3" t="inlineStr">
        <is>
          <t>Факт (ISTAT)</t>
        </is>
      </c>
      <c r="D2004" s="3" t="inlineStr">
        <is>
          <t>факт</t>
        </is>
      </c>
      <c r="E2004" s="3" t="n">
        <v>2014</v>
      </c>
      <c r="F2004" s="9" t="n">
        <v>502596</v>
      </c>
      <c r="G2004" s="3" t="inlineStr">
        <is>
          <t>persons</t>
        </is>
      </c>
      <c r="H2004" s="13" t="inlineStr">
        <is>
          <t>https://esploradati.istat.it/SDMXWS/rest/data/IT1,25_74_DF_DCIS_NATI2_1,1.0/A.IT............</t>
        </is>
      </c>
    </row>
    <row r="2005">
      <c r="A2005" s="3" t="inlineStr">
        <is>
          <t>Италия: рождения — прогнозы ISTAT и факт</t>
        </is>
      </c>
      <c r="B2005" s="3" t="inlineStr">
        <is>
          <t>ITA</t>
        </is>
      </c>
      <c r="C2005" s="3" t="inlineStr">
        <is>
          <t>Факт (ISTAT)</t>
        </is>
      </c>
      <c r="D2005" s="3" t="inlineStr">
        <is>
          <t>факт</t>
        </is>
      </c>
      <c r="E2005" s="3" t="n">
        <v>2015</v>
      </c>
      <c r="F2005" s="9" t="n">
        <v>485780</v>
      </c>
      <c r="G2005" s="3" t="inlineStr">
        <is>
          <t>persons</t>
        </is>
      </c>
      <c r="H2005" s="13" t="inlineStr">
        <is>
          <t>https://esploradati.istat.it/SDMXWS/rest/data/IT1,25_74_DF_DCIS_NATI2_1,1.0/A.IT............</t>
        </is>
      </c>
    </row>
    <row r="2006">
      <c r="A2006" s="3" t="inlineStr">
        <is>
          <t>Италия: рождения — прогнозы ISTAT и факт</t>
        </is>
      </c>
      <c r="B2006" s="3" t="inlineStr">
        <is>
          <t>ITA</t>
        </is>
      </c>
      <c r="C2006" s="3" t="inlineStr">
        <is>
          <t>Факт (ISTAT)</t>
        </is>
      </c>
      <c r="D2006" s="3" t="inlineStr">
        <is>
          <t>факт</t>
        </is>
      </c>
      <c r="E2006" s="3" t="n">
        <v>2016</v>
      </c>
      <c r="F2006" s="9" t="n">
        <v>473438</v>
      </c>
      <c r="G2006" s="3" t="inlineStr">
        <is>
          <t>persons</t>
        </is>
      </c>
      <c r="H2006" s="13" t="inlineStr">
        <is>
          <t>https://esploradati.istat.it/SDMXWS/rest/data/IT1,25_74_DF_DCIS_NATI2_1,1.0/A.IT............</t>
        </is>
      </c>
    </row>
    <row r="2007">
      <c r="A2007" s="3" t="inlineStr">
        <is>
          <t>Италия: рождения — прогнозы ISTAT и факт</t>
        </is>
      </c>
      <c r="B2007" s="3" t="inlineStr">
        <is>
          <t>ITA</t>
        </is>
      </c>
      <c r="C2007" s="3" t="inlineStr">
        <is>
          <t>Факт (ISTAT)</t>
        </is>
      </c>
      <c r="D2007" s="3" t="inlineStr">
        <is>
          <t>факт</t>
        </is>
      </c>
      <c r="E2007" s="3" t="n">
        <v>2017</v>
      </c>
      <c r="F2007" s="9" t="n">
        <v>458151</v>
      </c>
      <c r="G2007" s="3" t="inlineStr">
        <is>
          <t>persons</t>
        </is>
      </c>
      <c r="H2007" s="13" t="inlineStr">
        <is>
          <t>https://esploradati.istat.it/SDMXWS/rest/data/IT1,25_74_DF_DCIS_NATI2_1,1.0/A.IT............</t>
        </is>
      </c>
    </row>
    <row r="2008">
      <c r="A2008" s="3" t="inlineStr">
        <is>
          <t>Италия: рождения — прогнозы ISTAT и факт</t>
        </is>
      </c>
      <c r="B2008" s="3" t="inlineStr">
        <is>
          <t>ITA</t>
        </is>
      </c>
      <c r="C2008" s="3" t="inlineStr">
        <is>
          <t>Факт (ISTAT)</t>
        </is>
      </c>
      <c r="D2008" s="3" t="inlineStr">
        <is>
          <t>факт</t>
        </is>
      </c>
      <c r="E2008" s="3" t="n">
        <v>2018</v>
      </c>
      <c r="F2008" s="9" t="n">
        <v>439747</v>
      </c>
      <c r="G2008" s="3" t="inlineStr">
        <is>
          <t>persons</t>
        </is>
      </c>
      <c r="H2008" s="13" t="inlineStr">
        <is>
          <t>https://esploradati.istat.it/SDMXWS/rest/data/IT1,25_74_DF_DCIS_NATI2_1,1.0/A.IT............</t>
        </is>
      </c>
    </row>
    <row r="2009">
      <c r="A2009" s="3" t="inlineStr">
        <is>
          <t>Италия: рождения — прогнозы ISTAT и факт</t>
        </is>
      </c>
      <c r="B2009" s="3" t="inlineStr">
        <is>
          <t>ITA</t>
        </is>
      </c>
      <c r="C2009" s="3" t="inlineStr">
        <is>
          <t>Факт (ISTAT)</t>
        </is>
      </c>
      <c r="D2009" s="3" t="inlineStr">
        <is>
          <t>факт</t>
        </is>
      </c>
      <c r="E2009" s="3" t="n">
        <v>2019</v>
      </c>
      <c r="F2009" s="9" t="n">
        <v>420084</v>
      </c>
      <c r="G2009" s="3" t="inlineStr">
        <is>
          <t>persons</t>
        </is>
      </c>
      <c r="H2009" s="13" t="inlineStr">
        <is>
          <t>https://esploradati.istat.it/SDMXWS/rest/data/IT1,25_74_DF_DCIS_NATI2_1,1.0/A.IT............</t>
        </is>
      </c>
    </row>
    <row r="2010">
      <c r="A2010" s="3" t="inlineStr">
        <is>
          <t>Италия: рождения — прогнозы ISTAT и факт</t>
        </is>
      </c>
      <c r="B2010" s="3" t="inlineStr">
        <is>
          <t>ITA</t>
        </is>
      </c>
      <c r="C2010" s="3" t="inlineStr">
        <is>
          <t>Факт (ISTAT)</t>
        </is>
      </c>
      <c r="D2010" s="3" t="inlineStr">
        <is>
          <t>факт</t>
        </is>
      </c>
      <c r="E2010" s="3" t="n">
        <v>2020</v>
      </c>
      <c r="F2010" s="9" t="n">
        <v>404892</v>
      </c>
      <c r="G2010" s="3" t="inlineStr">
        <is>
          <t>persons</t>
        </is>
      </c>
      <c r="H2010" s="13" t="inlineStr">
        <is>
          <t>https://esploradati.istat.it/SDMXWS/rest/data/IT1,25_74_DF_DCIS_NATI2_1,1.0/A.IT............</t>
        </is>
      </c>
    </row>
    <row r="2011">
      <c r="A2011" s="3" t="inlineStr">
        <is>
          <t>Италия: рождения — прогнозы ISTAT и факт</t>
        </is>
      </c>
      <c r="B2011" s="3" t="inlineStr">
        <is>
          <t>ITA</t>
        </is>
      </c>
      <c r="C2011" s="3" t="inlineStr">
        <is>
          <t>Факт (ISTAT)</t>
        </is>
      </c>
      <c r="D2011" s="3" t="inlineStr">
        <is>
          <t>факт</t>
        </is>
      </c>
      <c r="E2011" s="3" t="n">
        <v>2021</v>
      </c>
      <c r="F2011" s="9" t="n">
        <v>400249</v>
      </c>
      <c r="G2011" s="3" t="inlineStr">
        <is>
          <t>persons</t>
        </is>
      </c>
      <c r="H2011" s="13" t="inlineStr">
        <is>
          <t>https://esploradati.istat.it/SDMXWS/rest/data/IT1,25_74_DF_DCIS_NATI2_1,1.0/A.IT............</t>
        </is>
      </c>
    </row>
    <row r="2012">
      <c r="A2012" s="3" t="inlineStr">
        <is>
          <t>Италия: рождения — прогнозы ISTAT и факт</t>
        </is>
      </c>
      <c r="B2012" s="3" t="inlineStr">
        <is>
          <t>ITA</t>
        </is>
      </c>
      <c r="C2012" s="3" t="inlineStr">
        <is>
          <t>Факт (ISTAT)</t>
        </is>
      </c>
      <c r="D2012" s="3" t="inlineStr">
        <is>
          <t>факт</t>
        </is>
      </c>
      <c r="E2012" s="3" t="n">
        <v>2022</v>
      </c>
      <c r="F2012" s="9" t="n">
        <v>393333</v>
      </c>
      <c r="G2012" s="3" t="inlineStr">
        <is>
          <t>persons</t>
        </is>
      </c>
      <c r="H2012" s="13" t="inlineStr">
        <is>
          <t>https://esploradati.istat.it/SDMXWS/rest/data/IT1,25_74_DF_DCIS_NATI2_1,1.0/A.IT............</t>
        </is>
      </c>
    </row>
    <row r="2013">
      <c r="A2013" s="3" t="inlineStr">
        <is>
          <t>Италия: рождения — прогнозы ISTAT и факт</t>
        </is>
      </c>
      <c r="B2013" s="3" t="inlineStr">
        <is>
          <t>ITA</t>
        </is>
      </c>
      <c r="C2013" s="3" t="inlineStr">
        <is>
          <t>Факт (ISTAT)</t>
        </is>
      </c>
      <c r="D2013" s="3" t="inlineStr">
        <is>
          <t>факт</t>
        </is>
      </c>
      <c r="E2013" s="3" t="n">
        <v>2023</v>
      </c>
      <c r="F2013" s="9" t="n">
        <v>379890</v>
      </c>
      <c r="G2013" s="3" t="inlineStr">
        <is>
          <t>persons</t>
        </is>
      </c>
      <c r="H2013" s="13" t="inlineStr">
        <is>
          <t>https://esploradati.istat.it/SDMXWS/rest/data/IT1,25_74_DF_DCIS_NATI2_1,1.0/A.IT............</t>
        </is>
      </c>
    </row>
    <row r="2014">
      <c r="A2014" s="3" t="inlineStr">
        <is>
          <t>Италия: рождения — прогнозы ISTAT и факт</t>
        </is>
      </c>
      <c r="B2014" s="3" t="inlineStr">
        <is>
          <t>ITA</t>
        </is>
      </c>
      <c r="C2014" s="3" t="inlineStr">
        <is>
          <t>Факт (ISTAT)</t>
        </is>
      </c>
      <c r="D2014" s="3" t="inlineStr">
        <is>
          <t>факт</t>
        </is>
      </c>
      <c r="E2014" s="3" t="n">
        <v>2024</v>
      </c>
      <c r="F2014" s="9" t="n">
        <v>369944</v>
      </c>
      <c r="G2014" s="3" t="inlineStr">
        <is>
          <t>persons</t>
        </is>
      </c>
      <c r="H2014" s="13" t="inlineStr">
        <is>
          <t>https://esploradati.istat.it/SDMXWS/rest/data/IT1,25_74_DF_DCIS_NATI2_1,1.0/A.IT............</t>
        </is>
      </c>
    </row>
    <row r="2015">
      <c r="A2015" s="3" t="inlineStr">
        <is>
          <t>Италия: рождения — прогнозы ISTAT и факт</t>
        </is>
      </c>
      <c r="B2015" s="3" t="inlineStr">
        <is>
          <t>ITA</t>
        </is>
      </c>
      <c r="C2015" s="3" t="inlineStr">
        <is>
          <t>Факт (ISTAT)</t>
        </is>
      </c>
      <c r="D2015" s="3" t="inlineStr">
        <is>
          <t>факт</t>
        </is>
      </c>
      <c r="E2015" s="3" t="n">
        <v>2025</v>
      </c>
      <c r="F2015" s="9" t="n">
        <v>355435</v>
      </c>
      <c r="G2015" s="3" t="inlineStr">
        <is>
          <t>persons</t>
        </is>
      </c>
      <c r="H2015" s="13" t="inlineStr">
        <is>
          <t>https://esploradati.istat.it/SDMXWS/rest/data/IT1,25_74_DF_DCIS_NATI2_1,1.0/A.IT............</t>
        </is>
      </c>
    </row>
    <row r="2016">
      <c r="A2016" s="3" t="inlineStr">
        <is>
          <t>Италия: рождения — прогнозы ISTAT и факт</t>
        </is>
      </c>
      <c r="B2016" s="3" t="inlineStr">
        <is>
          <t>ITA</t>
        </is>
      </c>
      <c r="C2016" s="3" t="inlineStr">
        <is>
          <t>ISTAT 2011</t>
        </is>
      </c>
      <c r="D2016" s="3" t="inlineStr">
        <is>
          <t>прогноз</t>
        </is>
      </c>
      <c r="E2016" s="3" t="n">
        <v>2011</v>
      </c>
      <c r="F2016" s="9" t="n">
        <v>556526</v>
      </c>
      <c r="G2016" s="3" t="inlineStr">
        <is>
          <t>persons</t>
        </is>
      </c>
      <c r="H2016" s="13" t="inlineStr">
        <is>
          <t>https://web.archive.org/web/20160706090949/http://demo.istat.it:80/uniprev2011/dati/it-Residenti-Ripartizione_Italia.csv</t>
        </is>
      </c>
    </row>
    <row r="2017">
      <c r="A2017" s="3" t="inlineStr">
        <is>
          <t>Италия: рождения — прогнозы ISTAT и факт</t>
        </is>
      </c>
      <c r="B2017" s="3" t="inlineStr">
        <is>
          <t>ITA</t>
        </is>
      </c>
      <c r="C2017" s="3" t="inlineStr">
        <is>
          <t>ISTAT 2011</t>
        </is>
      </c>
      <c r="D2017" s="3" t="inlineStr">
        <is>
          <t>прогноз</t>
        </is>
      </c>
      <c r="E2017" s="3" t="n">
        <v>2012</v>
      </c>
      <c r="F2017" s="9" t="n">
        <v>551548</v>
      </c>
      <c r="G2017" s="3" t="inlineStr">
        <is>
          <t>persons</t>
        </is>
      </c>
      <c r="H2017" s="13" t="inlineStr">
        <is>
          <t>https://web.archive.org/web/20160706090949/http://demo.istat.it:80/uniprev2011/dati/it-Residenti-Ripartizione_Italia.csv</t>
        </is>
      </c>
    </row>
    <row r="2018">
      <c r="A2018" s="3" t="inlineStr">
        <is>
          <t>Италия: рождения — прогнозы ISTAT и факт</t>
        </is>
      </c>
      <c r="B2018" s="3" t="inlineStr">
        <is>
          <t>ITA</t>
        </is>
      </c>
      <c r="C2018" s="3" t="inlineStr">
        <is>
          <t>ISTAT 2011</t>
        </is>
      </c>
      <c r="D2018" s="3" t="inlineStr">
        <is>
          <t>прогноз</t>
        </is>
      </c>
      <c r="E2018" s="3" t="n">
        <v>2013</v>
      </c>
      <c r="F2018" s="9" t="n">
        <v>546157</v>
      </c>
      <c r="G2018" s="3" t="inlineStr">
        <is>
          <t>persons</t>
        </is>
      </c>
      <c r="H2018" s="13" t="inlineStr">
        <is>
          <t>https://web.archive.org/web/20160706090949/http://demo.istat.it:80/uniprev2011/dati/it-Residenti-Ripartizione_Italia.csv</t>
        </is>
      </c>
    </row>
    <row r="2019">
      <c r="A2019" s="3" t="inlineStr">
        <is>
          <t>Италия: рождения — прогнозы ISTAT и факт</t>
        </is>
      </c>
      <c r="B2019" s="3" t="inlineStr">
        <is>
          <t>ITA</t>
        </is>
      </c>
      <c r="C2019" s="3" t="inlineStr">
        <is>
          <t>ISTAT 2011</t>
        </is>
      </c>
      <c r="D2019" s="3" t="inlineStr">
        <is>
          <t>прогноз</t>
        </is>
      </c>
      <c r="E2019" s="3" t="n">
        <v>2014</v>
      </c>
      <c r="F2019" s="9" t="n">
        <v>540869</v>
      </c>
      <c r="G2019" s="3" t="inlineStr">
        <is>
          <t>persons</t>
        </is>
      </c>
      <c r="H2019" s="13" t="inlineStr">
        <is>
          <t>https://web.archive.org/web/20160706090949/http://demo.istat.it:80/uniprev2011/dati/it-Residenti-Ripartizione_Italia.csv</t>
        </is>
      </c>
    </row>
    <row r="2020">
      <c r="A2020" s="3" t="inlineStr">
        <is>
          <t>Италия: рождения — прогнозы ISTAT и факт</t>
        </is>
      </c>
      <c r="B2020" s="3" t="inlineStr">
        <is>
          <t>ITA</t>
        </is>
      </c>
      <c r="C2020" s="3" t="inlineStr">
        <is>
          <t>ISTAT 2011</t>
        </is>
      </c>
      <c r="D2020" s="3" t="inlineStr">
        <is>
          <t>прогноз</t>
        </is>
      </c>
      <c r="E2020" s="3" t="n">
        <v>2015</v>
      </c>
      <c r="F2020" s="9" t="n">
        <v>535879</v>
      </c>
      <c r="G2020" s="3" t="inlineStr">
        <is>
          <t>persons</t>
        </is>
      </c>
      <c r="H2020" s="13" t="inlineStr">
        <is>
          <t>https://web.archive.org/web/20160706090949/http://demo.istat.it:80/uniprev2011/dati/it-Residenti-Ripartizione_Italia.csv</t>
        </is>
      </c>
    </row>
    <row r="2021">
      <c r="A2021" s="3" t="inlineStr">
        <is>
          <t>Италия: рождения — прогнозы ISTAT и факт</t>
        </is>
      </c>
      <c r="B2021" s="3" t="inlineStr">
        <is>
          <t>ITA</t>
        </is>
      </c>
      <c r="C2021" s="3" t="inlineStr">
        <is>
          <t>ISTAT 2011</t>
        </is>
      </c>
      <c r="D2021" s="3" t="inlineStr">
        <is>
          <t>прогноз</t>
        </is>
      </c>
      <c r="E2021" s="3" t="n">
        <v>2016</v>
      </c>
      <c r="F2021" s="9" t="n">
        <v>531383</v>
      </c>
      <c r="G2021" s="3" t="inlineStr">
        <is>
          <t>persons</t>
        </is>
      </c>
      <c r="H2021" s="13" t="inlineStr">
        <is>
          <t>https://web.archive.org/web/20160706090949/http://demo.istat.it:80/uniprev2011/dati/it-Residenti-Ripartizione_Italia.csv</t>
        </is>
      </c>
    </row>
    <row r="2022">
      <c r="A2022" s="3" t="inlineStr">
        <is>
          <t>Италия: рождения — прогнозы ISTAT и факт</t>
        </is>
      </c>
      <c r="B2022" s="3" t="inlineStr">
        <is>
          <t>ITA</t>
        </is>
      </c>
      <c r="C2022" s="3" t="inlineStr">
        <is>
          <t>ISTAT 2011</t>
        </is>
      </c>
      <c r="D2022" s="3" t="inlineStr">
        <is>
          <t>прогноз</t>
        </is>
      </c>
      <c r="E2022" s="3" t="n">
        <v>2017</v>
      </c>
      <c r="F2022" s="9" t="n">
        <v>527419</v>
      </c>
      <c r="G2022" s="3" t="inlineStr">
        <is>
          <t>persons</t>
        </is>
      </c>
      <c r="H2022" s="13" t="inlineStr">
        <is>
          <t>https://web.archive.org/web/20160706090949/http://demo.istat.it:80/uniprev2011/dati/it-Residenti-Ripartizione_Italia.csv</t>
        </is>
      </c>
    </row>
    <row r="2023">
      <c r="A2023" s="3" t="inlineStr">
        <is>
          <t>Италия: рождения — прогнозы ISTAT и факт</t>
        </is>
      </c>
      <c r="B2023" s="3" t="inlineStr">
        <is>
          <t>ITA</t>
        </is>
      </c>
      <c r="C2023" s="3" t="inlineStr">
        <is>
          <t>ISTAT 2011</t>
        </is>
      </c>
      <c r="D2023" s="3" t="inlineStr">
        <is>
          <t>прогноз</t>
        </is>
      </c>
      <c r="E2023" s="3" t="n">
        <v>2018</v>
      </c>
      <c r="F2023" s="9" t="n">
        <v>524029</v>
      </c>
      <c r="G2023" s="3" t="inlineStr">
        <is>
          <t>persons</t>
        </is>
      </c>
      <c r="H2023" s="13" t="inlineStr">
        <is>
          <t>https://web.archive.org/web/20160706090949/http://demo.istat.it:80/uniprev2011/dati/it-Residenti-Ripartizione_Italia.csv</t>
        </is>
      </c>
    </row>
    <row r="2024">
      <c r="A2024" s="3" t="inlineStr">
        <is>
          <t>Италия: рождения — прогнозы ISTAT и факт</t>
        </is>
      </c>
      <c r="B2024" s="3" t="inlineStr">
        <is>
          <t>ITA</t>
        </is>
      </c>
      <c r="C2024" s="3" t="inlineStr">
        <is>
          <t>ISTAT 2011</t>
        </is>
      </c>
      <c r="D2024" s="3" t="inlineStr">
        <is>
          <t>прогноз</t>
        </is>
      </c>
      <c r="E2024" s="3" t="n">
        <v>2019</v>
      </c>
      <c r="F2024" s="9" t="n">
        <v>521194</v>
      </c>
      <c r="G2024" s="3" t="inlineStr">
        <is>
          <t>persons</t>
        </is>
      </c>
      <c r="H2024" s="13" t="inlineStr">
        <is>
          <t>https://web.archive.org/web/20160706090949/http://demo.istat.it:80/uniprev2011/dati/it-Residenti-Ripartizione_Italia.csv</t>
        </is>
      </c>
    </row>
    <row r="2025">
      <c r="A2025" s="3" t="inlineStr">
        <is>
          <t>Италия: рождения — прогнозы ISTAT и факт</t>
        </is>
      </c>
      <c r="B2025" s="3" t="inlineStr">
        <is>
          <t>ITA</t>
        </is>
      </c>
      <c r="C2025" s="3" t="inlineStr">
        <is>
          <t>ISTAT 2011</t>
        </is>
      </c>
      <c r="D2025" s="3" t="inlineStr">
        <is>
          <t>прогноз</t>
        </is>
      </c>
      <c r="E2025" s="3" t="n">
        <v>2020</v>
      </c>
      <c r="F2025" s="9" t="n">
        <v>518885</v>
      </c>
      <c r="G2025" s="3" t="inlineStr">
        <is>
          <t>persons</t>
        </is>
      </c>
      <c r="H2025" s="13" t="inlineStr">
        <is>
          <t>https://web.archive.org/web/20160706090949/http://demo.istat.it:80/uniprev2011/dati/it-Residenti-Ripartizione_Italia.csv</t>
        </is>
      </c>
    </row>
    <row r="2026">
      <c r="A2026" s="3" t="inlineStr">
        <is>
          <t>Италия: рождения — прогнозы ISTAT и факт</t>
        </is>
      </c>
      <c r="B2026" s="3" t="inlineStr">
        <is>
          <t>ITA</t>
        </is>
      </c>
      <c r="C2026" s="3" t="inlineStr">
        <is>
          <t>ISTAT 2011</t>
        </is>
      </c>
      <c r="D2026" s="3" t="inlineStr">
        <is>
          <t>прогноз</t>
        </is>
      </c>
      <c r="E2026" s="3" t="n">
        <v>2021</v>
      </c>
      <c r="F2026" s="9" t="n">
        <v>517053</v>
      </c>
      <c r="G2026" s="3" t="inlineStr">
        <is>
          <t>persons</t>
        </is>
      </c>
      <c r="H2026" s="13" t="inlineStr">
        <is>
          <t>https://web.archive.org/web/20160706090949/http://demo.istat.it:80/uniprev2011/dati/it-Residenti-Ripartizione_Italia.csv</t>
        </is>
      </c>
    </row>
    <row r="2027">
      <c r="A2027" s="3" t="inlineStr">
        <is>
          <t>Италия: рождения — прогнозы ISTAT и факт</t>
        </is>
      </c>
      <c r="B2027" s="3" t="inlineStr">
        <is>
          <t>ITA</t>
        </is>
      </c>
      <c r="C2027" s="3" t="inlineStr">
        <is>
          <t>ISTAT 2011</t>
        </is>
      </c>
      <c r="D2027" s="3" t="inlineStr">
        <is>
          <t>прогноз</t>
        </is>
      </c>
      <c r="E2027" s="3" t="n">
        <v>2022</v>
      </c>
      <c r="F2027" s="9" t="n">
        <v>515656</v>
      </c>
      <c r="G2027" s="3" t="inlineStr">
        <is>
          <t>persons</t>
        </is>
      </c>
      <c r="H2027" s="13" t="inlineStr">
        <is>
          <t>https://web.archive.org/web/20160706090949/http://demo.istat.it:80/uniprev2011/dati/it-Residenti-Ripartizione_Italia.csv</t>
        </is>
      </c>
    </row>
    <row r="2028">
      <c r="A2028" s="3" t="inlineStr">
        <is>
          <t>Италия: рождения — прогнозы ISTAT и факт</t>
        </is>
      </c>
      <c r="B2028" s="3" t="inlineStr">
        <is>
          <t>ITA</t>
        </is>
      </c>
      <c r="C2028" s="3" t="inlineStr">
        <is>
          <t>ISTAT 2011</t>
        </is>
      </c>
      <c r="D2028" s="3" t="inlineStr">
        <is>
          <t>прогноз</t>
        </is>
      </c>
      <c r="E2028" s="3" t="n">
        <v>2023</v>
      </c>
      <c r="F2028" s="9" t="n">
        <v>514616</v>
      </c>
      <c r="G2028" s="3" t="inlineStr">
        <is>
          <t>persons</t>
        </is>
      </c>
      <c r="H2028" s="13" t="inlineStr">
        <is>
          <t>https://web.archive.org/web/20160706090949/http://demo.istat.it:80/uniprev2011/dati/it-Residenti-Ripartizione_Italia.csv</t>
        </is>
      </c>
    </row>
    <row r="2029">
      <c r="A2029" s="3" t="inlineStr">
        <is>
          <t>Италия: рождения — прогнозы ISTAT и факт</t>
        </is>
      </c>
      <c r="B2029" s="3" t="inlineStr">
        <is>
          <t>ITA</t>
        </is>
      </c>
      <c r="C2029" s="3" t="inlineStr">
        <is>
          <t>ISTAT 2011</t>
        </is>
      </c>
      <c r="D2029" s="3" t="inlineStr">
        <is>
          <t>прогноз</t>
        </is>
      </c>
      <c r="E2029" s="3" t="n">
        <v>2024</v>
      </c>
      <c r="F2029" s="9" t="n">
        <v>513855</v>
      </c>
      <c r="G2029" s="3" t="inlineStr">
        <is>
          <t>persons</t>
        </is>
      </c>
      <c r="H2029" s="13" t="inlineStr">
        <is>
          <t>https://web.archive.org/web/20160706090949/http://demo.istat.it:80/uniprev2011/dati/it-Residenti-Ripartizione_Italia.csv</t>
        </is>
      </c>
    </row>
    <row r="2030">
      <c r="A2030" s="3" t="inlineStr">
        <is>
          <t>Италия: рождения — прогнозы ISTAT и факт</t>
        </is>
      </c>
      <c r="B2030" s="3" t="inlineStr">
        <is>
          <t>ITA</t>
        </is>
      </c>
      <c r="C2030" s="3" t="inlineStr">
        <is>
          <t>ISTAT 2011</t>
        </is>
      </c>
      <c r="D2030" s="3" t="inlineStr">
        <is>
          <t>прогноз</t>
        </is>
      </c>
      <c r="E2030" s="3" t="n">
        <v>2025</v>
      </c>
      <c r="F2030" s="9" t="n">
        <v>513321</v>
      </c>
      <c r="G2030" s="3" t="inlineStr">
        <is>
          <t>persons</t>
        </is>
      </c>
      <c r="H2030" s="13" t="inlineStr">
        <is>
          <t>https://web.archive.org/web/20160706090949/http://demo.istat.it:80/uniprev2011/dati/it-Residenti-Ripartizione_Italia.csv</t>
        </is>
      </c>
    </row>
    <row r="2031">
      <c r="A2031" s="3" t="inlineStr">
        <is>
          <t>Италия: рождения — прогнозы ISTAT и факт</t>
        </is>
      </c>
      <c r="B2031" s="3" t="inlineStr">
        <is>
          <t>ITA</t>
        </is>
      </c>
      <c r="C2031" s="3" t="inlineStr">
        <is>
          <t>ISTAT 2011</t>
        </is>
      </c>
      <c r="D2031" s="3" t="inlineStr">
        <is>
          <t>прогноз</t>
        </is>
      </c>
      <c r="E2031" s="3" t="n">
        <v>2026</v>
      </c>
      <c r="F2031" s="9" t="n">
        <v>512994</v>
      </c>
      <c r="G2031" s="3" t="inlineStr">
        <is>
          <t>persons</t>
        </is>
      </c>
      <c r="H2031" s="13" t="inlineStr">
        <is>
          <t>https://web.archive.org/web/20160706090949/http://demo.istat.it:80/uniprev2011/dati/it-Residenti-Ripartizione_Italia.csv</t>
        </is>
      </c>
    </row>
    <row r="2032">
      <c r="A2032" s="3" t="inlineStr">
        <is>
          <t>Италия: рождения — прогнозы ISTAT и факт</t>
        </is>
      </c>
      <c r="B2032" s="3" t="inlineStr">
        <is>
          <t>ITA</t>
        </is>
      </c>
      <c r="C2032" s="3" t="inlineStr">
        <is>
          <t>ISTAT 2011</t>
        </is>
      </c>
      <c r="D2032" s="3" t="inlineStr">
        <is>
          <t>прогноз</t>
        </is>
      </c>
      <c r="E2032" s="3" t="n">
        <v>2027</v>
      </c>
      <c r="F2032" s="9" t="n">
        <v>512865</v>
      </c>
      <c r="G2032" s="3" t="inlineStr">
        <is>
          <t>persons</t>
        </is>
      </c>
      <c r="H2032" s="13" t="inlineStr">
        <is>
          <t>https://web.archive.org/web/20160706090949/http://demo.istat.it:80/uniprev2011/dati/it-Residenti-Ripartizione_Italia.csv</t>
        </is>
      </c>
    </row>
    <row r="2033">
      <c r="A2033" s="3" t="inlineStr">
        <is>
          <t>Италия: рождения — прогнозы ISTAT и факт</t>
        </is>
      </c>
      <c r="B2033" s="3" t="inlineStr">
        <is>
          <t>ITA</t>
        </is>
      </c>
      <c r="C2033" s="3" t="inlineStr">
        <is>
          <t>ISTAT 2011</t>
        </is>
      </c>
      <c r="D2033" s="3" t="inlineStr">
        <is>
          <t>прогноз</t>
        </is>
      </c>
      <c r="E2033" s="3" t="n">
        <v>2028</v>
      </c>
      <c r="F2033" s="9" t="n">
        <v>512950</v>
      </c>
      <c r="G2033" s="3" t="inlineStr">
        <is>
          <t>persons</t>
        </is>
      </c>
      <c r="H2033" s="13" t="inlineStr">
        <is>
          <t>https://web.archive.org/web/20160706090949/http://demo.istat.it:80/uniprev2011/dati/it-Residenti-Ripartizione_Italia.csv</t>
        </is>
      </c>
    </row>
    <row r="2034">
      <c r="A2034" s="3" t="inlineStr">
        <is>
          <t>Италия: рождения — прогнозы ISTAT и факт</t>
        </is>
      </c>
      <c r="B2034" s="3" t="inlineStr">
        <is>
          <t>ITA</t>
        </is>
      </c>
      <c r="C2034" s="3" t="inlineStr">
        <is>
          <t>ISTAT 2011</t>
        </is>
      </c>
      <c r="D2034" s="3" t="inlineStr">
        <is>
          <t>прогноз</t>
        </is>
      </c>
      <c r="E2034" s="3" t="n">
        <v>2029</v>
      </c>
      <c r="F2034" s="9" t="n">
        <v>513284</v>
      </c>
      <c r="G2034" s="3" t="inlineStr">
        <is>
          <t>persons</t>
        </is>
      </c>
      <c r="H2034" s="13" t="inlineStr">
        <is>
          <t>https://web.archive.org/web/20160706090949/http://demo.istat.it:80/uniprev2011/dati/it-Residenti-Ripartizione_Italia.csv</t>
        </is>
      </c>
    </row>
    <row r="2035">
      <c r="A2035" s="3" t="inlineStr">
        <is>
          <t>Италия: рождения — прогнозы ISTAT и факт</t>
        </is>
      </c>
      <c r="B2035" s="3" t="inlineStr">
        <is>
          <t>ITA</t>
        </is>
      </c>
      <c r="C2035" s="3" t="inlineStr">
        <is>
          <t>ISTAT 2011</t>
        </is>
      </c>
      <c r="D2035" s="3" t="inlineStr">
        <is>
          <t>прогноз</t>
        </is>
      </c>
      <c r="E2035" s="3" t="n">
        <v>2030</v>
      </c>
      <c r="F2035" s="9" t="n">
        <v>513896</v>
      </c>
      <c r="G2035" s="3" t="inlineStr">
        <is>
          <t>persons</t>
        </is>
      </c>
      <c r="H2035" s="13" t="inlineStr">
        <is>
          <t>https://web.archive.org/web/20160706090949/http://demo.istat.it:80/uniprev2011/dati/it-Residenti-Ripartizione_Italia.csv</t>
        </is>
      </c>
    </row>
    <row r="2036">
      <c r="A2036" s="3" t="inlineStr">
        <is>
          <t>Италия: рождения — прогнозы ISTAT и факт</t>
        </is>
      </c>
      <c r="B2036" s="3" t="inlineStr">
        <is>
          <t>ITA</t>
        </is>
      </c>
      <c r="C2036" s="3" t="inlineStr">
        <is>
          <t>ISTAT 2018</t>
        </is>
      </c>
      <c r="D2036" s="3" t="inlineStr">
        <is>
          <t>прогноз</t>
        </is>
      </c>
      <c r="E2036" s="3" t="n">
        <v>2018</v>
      </c>
      <c r="F2036" s="9" t="n">
        <v>435000</v>
      </c>
      <c r="G2036" s="3" t="inlineStr">
        <is>
          <t>persons</t>
        </is>
      </c>
      <c r="H2036" s="13" t="inlineStr">
        <is>
          <t>https://web.archive.org/web/20211128203459/http://demo.istat.it/previsioni2017/dati/ita-Indicatori_-_Anni_2018-2065_-_Ripartizione_Italia.csv</t>
        </is>
      </c>
    </row>
    <row r="2037">
      <c r="A2037" s="3" t="inlineStr">
        <is>
          <t>Италия: рождения — прогнозы ISTAT и факт</t>
        </is>
      </c>
      <c r="B2037" s="3" t="inlineStr">
        <is>
          <t>ITA</t>
        </is>
      </c>
      <c r="C2037" s="3" t="inlineStr">
        <is>
          <t>ISTAT 2018</t>
        </is>
      </c>
      <c r="D2037" s="3" t="inlineStr">
        <is>
          <t>прогноз</t>
        </is>
      </c>
      <c r="E2037" s="3" t="n">
        <v>2019</v>
      </c>
      <c r="F2037" s="9" t="n">
        <v>441000</v>
      </c>
      <c r="G2037" s="3" t="inlineStr">
        <is>
          <t>persons</t>
        </is>
      </c>
      <c r="H2037" s="13" t="inlineStr">
        <is>
          <t>https://web.archive.org/web/20211128203459/http://demo.istat.it/previsioni2017/dati/ita-Indicatori_-_Anni_2018-2065_-_Ripartizione_Italia.csv</t>
        </is>
      </c>
    </row>
    <row r="2038">
      <c r="A2038" s="3" t="inlineStr">
        <is>
          <t>Италия: рождения — прогнозы ISTAT и факт</t>
        </is>
      </c>
      <c r="B2038" s="3" t="inlineStr">
        <is>
          <t>ITA</t>
        </is>
      </c>
      <c r="C2038" s="3" t="inlineStr">
        <is>
          <t>ISTAT 2018</t>
        </is>
      </c>
      <c r="D2038" s="3" t="inlineStr">
        <is>
          <t>прогноз</t>
        </is>
      </c>
      <c r="E2038" s="3" t="n">
        <v>2020</v>
      </c>
      <c r="F2038" s="9" t="n">
        <v>441000</v>
      </c>
      <c r="G2038" s="3" t="inlineStr">
        <is>
          <t>persons</t>
        </is>
      </c>
      <c r="H2038" s="13" t="inlineStr">
        <is>
          <t>https://web.archive.org/web/20211128203459/http://demo.istat.it/previsioni2017/dati/ita-Indicatori_-_Anni_2018-2065_-_Ripartizione_Italia.csv</t>
        </is>
      </c>
    </row>
    <row r="2039">
      <c r="A2039" s="3" t="inlineStr">
        <is>
          <t>Италия: рождения — прогнозы ISTAT и факт</t>
        </is>
      </c>
      <c r="B2039" s="3" t="inlineStr">
        <is>
          <t>ITA</t>
        </is>
      </c>
      <c r="C2039" s="3" t="inlineStr">
        <is>
          <t>ISTAT 2018</t>
        </is>
      </c>
      <c r="D2039" s="3" t="inlineStr">
        <is>
          <t>прогноз</t>
        </is>
      </c>
      <c r="E2039" s="3" t="n">
        <v>2021</v>
      </c>
      <c r="F2039" s="9" t="n">
        <v>446000</v>
      </c>
      <c r="G2039" s="3" t="inlineStr">
        <is>
          <t>persons</t>
        </is>
      </c>
      <c r="H2039" s="13" t="inlineStr">
        <is>
          <t>https://web.archive.org/web/20211128203459/http://demo.istat.it/previsioni2017/dati/ita-Indicatori_-_Anni_2018-2065_-_Ripartizione_Italia.csv</t>
        </is>
      </c>
    </row>
    <row r="2040">
      <c r="A2040" s="3" t="inlineStr">
        <is>
          <t>Италия: рождения — прогнозы ISTAT и факт</t>
        </is>
      </c>
      <c r="B2040" s="3" t="inlineStr">
        <is>
          <t>ITA</t>
        </is>
      </c>
      <c r="C2040" s="3" t="inlineStr">
        <is>
          <t>ISTAT 2018</t>
        </is>
      </c>
      <c r="D2040" s="3" t="inlineStr">
        <is>
          <t>прогноз</t>
        </is>
      </c>
      <c r="E2040" s="3" t="n">
        <v>2022</v>
      </c>
      <c r="F2040" s="9" t="n">
        <v>446000</v>
      </c>
      <c r="G2040" s="3" t="inlineStr">
        <is>
          <t>persons</t>
        </is>
      </c>
      <c r="H2040" s="13" t="inlineStr">
        <is>
          <t>https://web.archive.org/web/20211128203459/http://demo.istat.it/previsioni2017/dati/ita-Indicatori_-_Anni_2018-2065_-_Ripartizione_Italia.csv</t>
        </is>
      </c>
    </row>
    <row r="2041">
      <c r="A2041" s="3" t="inlineStr">
        <is>
          <t>Италия: рождения — прогнозы ISTAT и факт</t>
        </is>
      </c>
      <c r="B2041" s="3" t="inlineStr">
        <is>
          <t>ITA</t>
        </is>
      </c>
      <c r="C2041" s="3" t="inlineStr">
        <is>
          <t>ISTAT 2018</t>
        </is>
      </c>
      <c r="D2041" s="3" t="inlineStr">
        <is>
          <t>прогноз</t>
        </is>
      </c>
      <c r="E2041" s="3" t="n">
        <v>2023</v>
      </c>
      <c r="F2041" s="9" t="n">
        <v>446000</v>
      </c>
      <c r="G2041" s="3" t="inlineStr">
        <is>
          <t>persons</t>
        </is>
      </c>
      <c r="H2041" s="13" t="inlineStr">
        <is>
          <t>https://web.archive.org/web/20211128203459/http://demo.istat.it/previsioni2017/dati/ita-Indicatori_-_Anni_2018-2065_-_Ripartizione_Italia.csv</t>
        </is>
      </c>
    </row>
    <row r="2042">
      <c r="A2042" s="3" t="inlineStr">
        <is>
          <t>Италия: рождения — прогнозы ISTAT и факт</t>
        </is>
      </c>
      <c r="B2042" s="3" t="inlineStr">
        <is>
          <t>ITA</t>
        </is>
      </c>
      <c r="C2042" s="3" t="inlineStr">
        <is>
          <t>ISTAT 2018</t>
        </is>
      </c>
      <c r="D2042" s="3" t="inlineStr">
        <is>
          <t>прогноз</t>
        </is>
      </c>
      <c r="E2042" s="3" t="n">
        <v>2024</v>
      </c>
      <c r="F2042" s="9" t="n">
        <v>452000</v>
      </c>
      <c r="G2042" s="3" t="inlineStr">
        <is>
          <t>persons</t>
        </is>
      </c>
      <c r="H2042" s="13" t="inlineStr">
        <is>
          <t>https://web.archive.org/web/20211128203459/http://demo.istat.it/previsioni2017/dati/ita-Indicatori_-_Anni_2018-2065_-_Ripartizione_Italia.csv</t>
        </is>
      </c>
    </row>
    <row r="2043">
      <c r="A2043" s="3" t="inlineStr">
        <is>
          <t>Италия: рождения — прогнозы ISTAT и факт</t>
        </is>
      </c>
      <c r="B2043" s="3" t="inlineStr">
        <is>
          <t>ITA</t>
        </is>
      </c>
      <c r="C2043" s="3" t="inlineStr">
        <is>
          <t>ISTAT 2018</t>
        </is>
      </c>
      <c r="D2043" s="3" t="inlineStr">
        <is>
          <t>прогноз</t>
        </is>
      </c>
      <c r="E2043" s="3" t="n">
        <v>2025</v>
      </c>
      <c r="F2043" s="9" t="n">
        <v>452000</v>
      </c>
      <c r="G2043" s="3" t="inlineStr">
        <is>
          <t>persons</t>
        </is>
      </c>
      <c r="H2043" s="13" t="inlineStr">
        <is>
          <t>https://web.archive.org/web/20211128203459/http://demo.istat.it/previsioni2017/dati/ita-Indicatori_-_Anni_2018-2065_-_Ripartizione_Italia.csv</t>
        </is>
      </c>
    </row>
    <row r="2044">
      <c r="A2044" s="3" t="inlineStr">
        <is>
          <t>Италия: рождения — прогнозы ISTAT и факт</t>
        </is>
      </c>
      <c r="B2044" s="3" t="inlineStr">
        <is>
          <t>ITA</t>
        </is>
      </c>
      <c r="C2044" s="3" t="inlineStr">
        <is>
          <t>ISTAT 2018</t>
        </is>
      </c>
      <c r="D2044" s="3" t="inlineStr">
        <is>
          <t>прогноз</t>
        </is>
      </c>
      <c r="E2044" s="3" t="n">
        <v>2026</v>
      </c>
      <c r="F2044" s="9" t="n">
        <v>457000</v>
      </c>
      <c r="G2044" s="3" t="inlineStr">
        <is>
          <t>persons</t>
        </is>
      </c>
      <c r="H2044" s="13" t="inlineStr">
        <is>
          <t>https://web.archive.org/web/20211128203459/http://demo.istat.it/previsioni2017/dati/ita-Indicatori_-_Anni_2018-2065_-_Ripartizione_Italia.csv</t>
        </is>
      </c>
    </row>
    <row r="2045">
      <c r="A2045" s="3" t="inlineStr">
        <is>
          <t>Италия: рождения — прогнозы ISTAT и факт</t>
        </is>
      </c>
      <c r="B2045" s="3" t="inlineStr">
        <is>
          <t>ITA</t>
        </is>
      </c>
      <c r="C2045" s="3" t="inlineStr">
        <is>
          <t>ISTAT 2018</t>
        </is>
      </c>
      <c r="D2045" s="3" t="inlineStr">
        <is>
          <t>прогноз</t>
        </is>
      </c>
      <c r="E2045" s="3" t="n">
        <v>2027</v>
      </c>
      <c r="F2045" s="9" t="n">
        <v>457000</v>
      </c>
      <c r="G2045" s="3" t="inlineStr">
        <is>
          <t>persons</t>
        </is>
      </c>
      <c r="H2045" s="13" t="inlineStr">
        <is>
          <t>https://web.archive.org/web/20211128203459/http://demo.istat.it/previsioni2017/dati/ita-Indicatori_-_Anni_2018-2065_-_Ripartizione_Italia.csv</t>
        </is>
      </c>
    </row>
    <row r="2046">
      <c r="A2046" s="3" t="inlineStr">
        <is>
          <t>Италия: рождения — прогнозы ISTAT и факт</t>
        </is>
      </c>
      <c r="B2046" s="3" t="inlineStr">
        <is>
          <t>ITA</t>
        </is>
      </c>
      <c r="C2046" s="3" t="inlineStr">
        <is>
          <t>ISTAT 2018</t>
        </is>
      </c>
      <c r="D2046" s="3" t="inlineStr">
        <is>
          <t>прогноз</t>
        </is>
      </c>
      <c r="E2046" s="3" t="n">
        <v>2028</v>
      </c>
      <c r="F2046" s="9" t="n">
        <v>457000</v>
      </c>
      <c r="G2046" s="3" t="inlineStr">
        <is>
          <t>persons</t>
        </is>
      </c>
      <c r="H2046" s="13" t="inlineStr">
        <is>
          <t>https://web.archive.org/web/20211128203459/http://demo.istat.it/previsioni2017/dati/ita-Indicatori_-_Anni_2018-2065_-_Ripartizione_Italia.csv</t>
        </is>
      </c>
    </row>
    <row r="2047">
      <c r="A2047" s="3" t="inlineStr">
        <is>
          <t>Италия: рождения — прогнозы ISTAT и факт</t>
        </is>
      </c>
      <c r="B2047" s="3" t="inlineStr">
        <is>
          <t>ITA</t>
        </is>
      </c>
      <c r="C2047" s="3" t="inlineStr">
        <is>
          <t>ISTAT 2018</t>
        </is>
      </c>
      <c r="D2047" s="3" t="inlineStr">
        <is>
          <t>прогноз</t>
        </is>
      </c>
      <c r="E2047" s="3" t="n">
        <v>2029</v>
      </c>
      <c r="F2047" s="9" t="n">
        <v>456000</v>
      </c>
      <c r="G2047" s="3" t="inlineStr">
        <is>
          <t>persons</t>
        </is>
      </c>
      <c r="H2047" s="13" t="inlineStr">
        <is>
          <t>https://web.archive.org/web/20211128203459/http://demo.istat.it/previsioni2017/dati/ita-Indicatori_-_Anni_2018-2065_-_Ripartizione_Italia.csv</t>
        </is>
      </c>
    </row>
    <row r="2048">
      <c r="A2048" s="3" t="inlineStr">
        <is>
          <t>Италия: рождения — прогнозы ISTAT и факт</t>
        </is>
      </c>
      <c r="B2048" s="3" t="inlineStr">
        <is>
          <t>ITA</t>
        </is>
      </c>
      <c r="C2048" s="3" t="inlineStr">
        <is>
          <t>ISTAT 2018</t>
        </is>
      </c>
      <c r="D2048" s="3" t="inlineStr">
        <is>
          <t>прогноз</t>
        </is>
      </c>
      <c r="E2048" s="3" t="n">
        <v>2030</v>
      </c>
      <c r="F2048" s="9" t="n">
        <v>462000</v>
      </c>
      <c r="G2048" s="3" t="inlineStr">
        <is>
          <t>persons</t>
        </is>
      </c>
      <c r="H2048" s="13" t="inlineStr">
        <is>
          <t>https://web.archive.org/web/20211128203459/http://demo.istat.it/previsioni2017/dati/ita-Indicatori_-_Anni_2018-2065_-_Ripartizione_Italia.csv</t>
        </is>
      </c>
    </row>
    <row r="2049">
      <c r="A2049" s="3" t="inlineStr">
        <is>
          <t>Италия: рождения — прогнозы ISTAT и факт</t>
        </is>
      </c>
      <c r="B2049" s="3" t="inlineStr">
        <is>
          <t>ITA</t>
        </is>
      </c>
      <c r="C2049" s="3" t="inlineStr">
        <is>
          <t>ISTAT 2020</t>
        </is>
      </c>
      <c r="D2049" s="3" t="inlineStr">
        <is>
          <t>прогноз</t>
        </is>
      </c>
      <c r="E2049" s="3" t="n">
        <v>2020</v>
      </c>
      <c r="F2049" s="9" t="n">
        <v>403818</v>
      </c>
      <c r="G2049" s="3" t="inlineStr">
        <is>
          <t>persons</t>
        </is>
      </c>
      <c r="H2049" s="13" t="inlineStr">
        <is>
          <t>https://web.archive.org/web/20211129182609/https://demo.istat.it/previsionicomunali/dati/Componenti_del_bilancio_demografico-Province.csv.zip</t>
        </is>
      </c>
    </row>
    <row r="2050">
      <c r="A2050" s="3" t="inlineStr">
        <is>
          <t>Италия: рождения — прогнозы ISTAT и факт</t>
        </is>
      </c>
      <c r="B2050" s="3" t="inlineStr">
        <is>
          <t>ITA</t>
        </is>
      </c>
      <c r="C2050" s="3" t="inlineStr">
        <is>
          <t>ISTAT 2020</t>
        </is>
      </c>
      <c r="D2050" s="3" t="inlineStr">
        <is>
          <t>прогноз</t>
        </is>
      </c>
      <c r="E2050" s="3" t="n">
        <v>2021</v>
      </c>
      <c r="F2050" s="9" t="n">
        <v>390780</v>
      </c>
      <c r="G2050" s="3" t="inlineStr">
        <is>
          <t>persons</t>
        </is>
      </c>
      <c r="H2050" s="13" t="inlineStr">
        <is>
          <t>https://web.archive.org/web/20211129182609/https://demo.istat.it/previsionicomunali/dati/Componenti_del_bilancio_demografico-Province.csv.zip</t>
        </is>
      </c>
    </row>
    <row r="2051">
      <c r="A2051" s="3" t="inlineStr">
        <is>
          <t>Италия: рождения — прогнозы ISTAT и факт</t>
        </is>
      </c>
      <c r="B2051" s="3" t="inlineStr">
        <is>
          <t>ITA</t>
        </is>
      </c>
      <c r="C2051" s="3" t="inlineStr">
        <is>
          <t>ISTAT 2020</t>
        </is>
      </c>
      <c r="D2051" s="3" t="inlineStr">
        <is>
          <t>прогноз</t>
        </is>
      </c>
      <c r="E2051" s="3" t="n">
        <v>2022</v>
      </c>
      <c r="F2051" s="9" t="n">
        <v>395423</v>
      </c>
      <c r="G2051" s="3" t="inlineStr">
        <is>
          <t>persons</t>
        </is>
      </c>
      <c r="H2051" s="13" t="inlineStr">
        <is>
          <t>https://web.archive.org/web/20211129182609/https://demo.istat.it/previsionicomunali/dati/Componenti_del_bilancio_demografico-Province.csv.zip</t>
        </is>
      </c>
    </row>
    <row r="2052">
      <c r="A2052" s="3" t="inlineStr">
        <is>
          <t>Италия: рождения — прогнозы ISTAT и факт</t>
        </is>
      </c>
      <c r="B2052" s="3" t="inlineStr">
        <is>
          <t>ITA</t>
        </is>
      </c>
      <c r="C2052" s="3" t="inlineStr">
        <is>
          <t>ISTAT 2020</t>
        </is>
      </c>
      <c r="D2052" s="3" t="inlineStr">
        <is>
          <t>прогноз</t>
        </is>
      </c>
      <c r="E2052" s="3" t="n">
        <v>2023</v>
      </c>
      <c r="F2052" s="9" t="n">
        <v>400369</v>
      </c>
      <c r="G2052" s="3" t="inlineStr">
        <is>
          <t>persons</t>
        </is>
      </c>
      <c r="H2052" s="13" t="inlineStr">
        <is>
          <t>https://web.archive.org/web/20211129182609/https://demo.istat.it/previsionicomunali/dati/Componenti_del_bilancio_demografico-Province.csv.zip</t>
        </is>
      </c>
    </row>
    <row r="2053">
      <c r="A2053" s="3" t="inlineStr">
        <is>
          <t>Италия: рождения — прогнозы ISTAT и факт</t>
        </is>
      </c>
      <c r="B2053" s="3" t="inlineStr">
        <is>
          <t>ITA</t>
        </is>
      </c>
      <c r="C2053" s="3" t="inlineStr">
        <is>
          <t>ISTAT 2020</t>
        </is>
      </c>
      <c r="D2053" s="3" t="inlineStr">
        <is>
          <t>прогноз</t>
        </is>
      </c>
      <c r="E2053" s="3" t="n">
        <v>2024</v>
      </c>
      <c r="F2053" s="9" t="n">
        <v>404961</v>
      </c>
      <c r="G2053" s="3" t="inlineStr">
        <is>
          <t>persons</t>
        </is>
      </c>
      <c r="H2053" s="13" t="inlineStr">
        <is>
          <t>https://web.archive.org/web/20211129182609/https://demo.istat.it/previsionicomunali/dati/Componenti_del_bilancio_demografico-Province.csv.zip</t>
        </is>
      </c>
    </row>
    <row r="2054">
      <c r="A2054" s="3" t="inlineStr">
        <is>
          <t>Италия: рождения — прогнозы ISTAT и факт</t>
        </is>
      </c>
      <c r="B2054" s="3" t="inlineStr">
        <is>
          <t>ITA</t>
        </is>
      </c>
      <c r="C2054" s="3" t="inlineStr">
        <is>
          <t>ISTAT 2020</t>
        </is>
      </c>
      <c r="D2054" s="3" t="inlineStr">
        <is>
          <t>прогноз</t>
        </is>
      </c>
      <c r="E2054" s="3" t="n">
        <v>2025</v>
      </c>
      <c r="F2054" s="9" t="n">
        <v>408168</v>
      </c>
      <c r="G2054" s="3" t="inlineStr">
        <is>
          <t>persons</t>
        </is>
      </c>
      <c r="H2054" s="13" t="inlineStr">
        <is>
          <t>https://web.archive.org/web/20211129182609/https://demo.istat.it/previsionicomunali/dati/Componenti_del_bilancio_demografico-Province.csv.zip</t>
        </is>
      </c>
    </row>
    <row r="2055">
      <c r="A2055" s="3" t="inlineStr">
        <is>
          <t>Италия: рождения — прогнозы ISTAT и факт</t>
        </is>
      </c>
      <c r="B2055" s="3" t="inlineStr">
        <is>
          <t>ITA</t>
        </is>
      </c>
      <c r="C2055" s="3" t="inlineStr">
        <is>
          <t>ISTAT 2020</t>
        </is>
      </c>
      <c r="D2055" s="3" t="inlineStr">
        <is>
          <t>прогноз</t>
        </is>
      </c>
      <c r="E2055" s="3" t="n">
        <v>2026</v>
      </c>
      <c r="F2055" s="9" t="n">
        <v>410259</v>
      </c>
      <c r="G2055" s="3" t="inlineStr">
        <is>
          <t>persons</t>
        </is>
      </c>
      <c r="H2055" s="13" t="inlineStr">
        <is>
          <t>https://web.archive.org/web/20211129182609/https://demo.istat.it/previsionicomunali/dati/Componenti_del_bilancio_demografico-Province.csv.zip</t>
        </is>
      </c>
    </row>
    <row r="2056">
      <c r="A2056" s="3" t="inlineStr">
        <is>
          <t>Италия: рождения — прогнозы ISTAT и факт</t>
        </is>
      </c>
      <c r="B2056" s="3" t="inlineStr">
        <is>
          <t>ITA</t>
        </is>
      </c>
      <c r="C2056" s="3" t="inlineStr">
        <is>
          <t>ISTAT 2020</t>
        </is>
      </c>
      <c r="D2056" s="3" t="inlineStr">
        <is>
          <t>прогноз</t>
        </is>
      </c>
      <c r="E2056" s="3" t="n">
        <v>2027</v>
      </c>
      <c r="F2056" s="9" t="n">
        <v>412220</v>
      </c>
      <c r="G2056" s="3" t="inlineStr">
        <is>
          <t>persons</t>
        </is>
      </c>
      <c r="H2056" s="13" t="inlineStr">
        <is>
          <t>https://web.archive.org/web/20211129182609/https://demo.istat.it/previsionicomunali/dati/Componenti_del_bilancio_demografico-Province.csv.zip</t>
        </is>
      </c>
    </row>
    <row r="2057">
      <c r="A2057" s="3" t="inlineStr">
        <is>
          <t>Италия: рождения — прогнозы ISTAT и факт</t>
        </is>
      </c>
      <c r="B2057" s="3" t="inlineStr">
        <is>
          <t>ITA</t>
        </is>
      </c>
      <c r="C2057" s="3" t="inlineStr">
        <is>
          <t>ISTAT 2020</t>
        </is>
      </c>
      <c r="D2057" s="3" t="inlineStr">
        <is>
          <t>прогноз</t>
        </is>
      </c>
      <c r="E2057" s="3" t="n">
        <v>2028</v>
      </c>
      <c r="F2057" s="9" t="n">
        <v>412788</v>
      </c>
      <c r="G2057" s="3" t="inlineStr">
        <is>
          <t>persons</t>
        </is>
      </c>
      <c r="H2057" s="13" t="inlineStr">
        <is>
          <t>https://web.archive.org/web/20211129182609/https://demo.istat.it/previsionicomunali/dati/Componenti_del_bilancio_demografico-Province.csv.zip</t>
        </is>
      </c>
    </row>
    <row r="2058">
      <c r="A2058" s="3" t="inlineStr">
        <is>
          <t>Италия: рождения — прогнозы ISTAT и факт</t>
        </is>
      </c>
      <c r="B2058" s="3" t="inlineStr">
        <is>
          <t>ITA</t>
        </is>
      </c>
      <c r="C2058" s="3" t="inlineStr">
        <is>
          <t>ISTAT 2020</t>
        </is>
      </c>
      <c r="D2058" s="3" t="inlineStr">
        <is>
          <t>прогноз</t>
        </is>
      </c>
      <c r="E2058" s="3" t="n">
        <v>2029</v>
      </c>
      <c r="F2058" s="9" t="n">
        <v>413497</v>
      </c>
      <c r="G2058" s="3" t="inlineStr">
        <is>
          <t>persons</t>
        </is>
      </c>
      <c r="H2058" s="13" t="inlineStr">
        <is>
          <t>https://web.archive.org/web/20211129182609/https://demo.istat.it/previsionicomunali/dati/Componenti_del_bilancio_demografico-Province.csv.zip</t>
        </is>
      </c>
    </row>
    <row r="2059">
      <c r="A2059" s="3" t="inlineStr">
        <is>
          <t>Италия: рождения — прогнозы ISTAT и факт</t>
        </is>
      </c>
      <c r="B2059" s="3" t="inlineStr">
        <is>
          <t>ITA</t>
        </is>
      </c>
      <c r="C2059" s="3" t="inlineStr">
        <is>
          <t>ISTAT 2020</t>
        </is>
      </c>
      <c r="D2059" s="3" t="inlineStr">
        <is>
          <t>прогноз</t>
        </is>
      </c>
      <c r="E2059" s="3" t="n">
        <v>2030</v>
      </c>
      <c r="F2059" s="9" t="n">
        <v>414275</v>
      </c>
      <c r="G2059" s="3" t="inlineStr">
        <is>
          <t>persons</t>
        </is>
      </c>
      <c r="H2059" s="13" t="inlineStr">
        <is>
          <t>https://web.archive.org/web/20211129182609/https://demo.istat.it/previsionicomunali/dati/Componenti_del_bilancio_demografico-Province.csv.zip</t>
        </is>
      </c>
    </row>
    <row r="2060">
      <c r="A2060" s="3" t="inlineStr">
        <is>
          <t>Италия: рождения — прогнозы ISTAT и факт</t>
        </is>
      </c>
      <c r="B2060" s="3" t="inlineStr">
        <is>
          <t>ITA</t>
        </is>
      </c>
      <c r="C2060" s="3" t="inlineStr">
        <is>
          <t>ISTAT 2022</t>
        </is>
      </c>
      <c r="D2060" s="3" t="inlineStr">
        <is>
          <t>прогноз</t>
        </is>
      </c>
      <c r="E2060" s="3" t="n">
        <v>2022</v>
      </c>
      <c r="F2060" s="9" t="n">
        <v>394032</v>
      </c>
      <c r="G2060" s="3" t="inlineStr">
        <is>
          <t>persons</t>
        </is>
      </c>
      <c r="H2060" s="13" t="inlineStr">
        <is>
          <t>https://web.archive.org/web/20240303163904/https://demo.istat.it/data/previsionicomunali/Componenti_del_bilancio_demografico-Province.csv.zip</t>
        </is>
      </c>
    </row>
    <row r="2061">
      <c r="A2061" s="3" t="inlineStr">
        <is>
          <t>Италия: рождения — прогнозы ISTAT и факт</t>
        </is>
      </c>
      <c r="B2061" s="3" t="inlineStr">
        <is>
          <t>ITA</t>
        </is>
      </c>
      <c r="C2061" s="3" t="inlineStr">
        <is>
          <t>ISTAT 2022</t>
        </is>
      </c>
      <c r="D2061" s="3" t="inlineStr">
        <is>
          <t>прогноз</t>
        </is>
      </c>
      <c r="E2061" s="3" t="n">
        <v>2023</v>
      </c>
      <c r="F2061" s="9" t="n">
        <v>394325</v>
      </c>
      <c r="G2061" s="3" t="inlineStr">
        <is>
          <t>persons</t>
        </is>
      </c>
      <c r="H2061" s="13" t="inlineStr">
        <is>
          <t>https://web.archive.org/web/20240303163904/https://demo.istat.it/data/previsionicomunali/Componenti_del_bilancio_demografico-Province.csv.zip</t>
        </is>
      </c>
    </row>
    <row r="2062">
      <c r="A2062" s="3" t="inlineStr">
        <is>
          <t>Италия: рождения — прогнозы ISTAT и факт</t>
        </is>
      </c>
      <c r="B2062" s="3" t="inlineStr">
        <is>
          <t>ITA</t>
        </is>
      </c>
      <c r="C2062" s="3" t="inlineStr">
        <is>
          <t>ISTAT 2022</t>
        </is>
      </c>
      <c r="D2062" s="3" t="inlineStr">
        <is>
          <t>прогноз</t>
        </is>
      </c>
      <c r="E2062" s="3" t="n">
        <v>2024</v>
      </c>
      <c r="F2062" s="9" t="n">
        <v>394609</v>
      </c>
      <c r="G2062" s="3" t="inlineStr">
        <is>
          <t>persons</t>
        </is>
      </c>
      <c r="H2062" s="13" t="inlineStr">
        <is>
          <t>https://web.archive.org/web/20240303163904/https://demo.istat.it/data/previsionicomunali/Componenti_del_bilancio_demografico-Province.csv.zip</t>
        </is>
      </c>
    </row>
    <row r="2063">
      <c r="A2063" s="3" t="inlineStr">
        <is>
          <t>Италия: рождения — прогнозы ISTAT и факт</t>
        </is>
      </c>
      <c r="B2063" s="3" t="inlineStr">
        <is>
          <t>ITA</t>
        </is>
      </c>
      <c r="C2063" s="3" t="inlineStr">
        <is>
          <t>ISTAT 2022</t>
        </is>
      </c>
      <c r="D2063" s="3" t="inlineStr">
        <is>
          <t>прогноз</t>
        </is>
      </c>
      <c r="E2063" s="3" t="n">
        <v>2025</v>
      </c>
      <c r="F2063" s="9" t="n">
        <v>395227</v>
      </c>
      <c r="G2063" s="3" t="inlineStr">
        <is>
          <t>persons</t>
        </is>
      </c>
      <c r="H2063" s="13" t="inlineStr">
        <is>
          <t>https://web.archive.org/web/20240303163904/https://demo.istat.it/data/previsionicomunali/Componenti_del_bilancio_demografico-Province.csv.zip</t>
        </is>
      </c>
    </row>
    <row r="2064">
      <c r="A2064" s="3" t="inlineStr">
        <is>
          <t>Италия: рождения — прогнозы ISTAT и факт</t>
        </is>
      </c>
      <c r="B2064" s="3" t="inlineStr">
        <is>
          <t>ITA</t>
        </is>
      </c>
      <c r="C2064" s="3" t="inlineStr">
        <is>
          <t>ISTAT 2022</t>
        </is>
      </c>
      <c r="D2064" s="3" t="inlineStr">
        <is>
          <t>прогноз</t>
        </is>
      </c>
      <c r="E2064" s="3" t="n">
        <v>2026</v>
      </c>
      <c r="F2064" s="9" t="n">
        <v>394936</v>
      </c>
      <c r="G2064" s="3" t="inlineStr">
        <is>
          <t>persons</t>
        </is>
      </c>
      <c r="H2064" s="13" t="inlineStr">
        <is>
          <t>https://web.archive.org/web/20240303163904/https://demo.istat.it/data/previsionicomunali/Componenti_del_bilancio_demografico-Province.csv.zip</t>
        </is>
      </c>
    </row>
    <row r="2065">
      <c r="A2065" s="3" t="inlineStr">
        <is>
          <t>Италия: рождения — прогнозы ISTAT и факт</t>
        </is>
      </c>
      <c r="B2065" s="3" t="inlineStr">
        <is>
          <t>ITA</t>
        </is>
      </c>
      <c r="C2065" s="3" t="inlineStr">
        <is>
          <t>ISTAT 2022</t>
        </is>
      </c>
      <c r="D2065" s="3" t="inlineStr">
        <is>
          <t>прогноз</t>
        </is>
      </c>
      <c r="E2065" s="3" t="n">
        <v>2027</v>
      </c>
      <c r="F2065" s="9" t="n">
        <v>394435</v>
      </c>
      <c r="G2065" s="3" t="inlineStr">
        <is>
          <t>persons</t>
        </is>
      </c>
      <c r="H2065" s="13" t="inlineStr">
        <is>
          <t>https://web.archive.org/web/20240303163904/https://demo.istat.it/data/previsionicomunali/Componenti_del_bilancio_demografico-Province.csv.zip</t>
        </is>
      </c>
    </row>
    <row r="2066">
      <c r="A2066" s="3" t="inlineStr">
        <is>
          <t>Италия: рождения — прогнозы ISTAT и факт</t>
        </is>
      </c>
      <c r="B2066" s="3" t="inlineStr">
        <is>
          <t>ITA</t>
        </is>
      </c>
      <c r="C2066" s="3" t="inlineStr">
        <is>
          <t>ISTAT 2022</t>
        </is>
      </c>
      <c r="D2066" s="3" t="inlineStr">
        <is>
          <t>прогноз</t>
        </is>
      </c>
      <c r="E2066" s="3" t="n">
        <v>2028</v>
      </c>
      <c r="F2066" s="9" t="n">
        <v>393865</v>
      </c>
      <c r="G2066" s="3" t="inlineStr">
        <is>
          <t>persons</t>
        </is>
      </c>
      <c r="H2066" s="13" t="inlineStr">
        <is>
          <t>https://web.archive.org/web/20240303163904/https://demo.istat.it/data/previsionicomunali/Componenti_del_bilancio_demografico-Province.csv.zip</t>
        </is>
      </c>
    </row>
    <row r="2067">
      <c r="A2067" s="3" t="inlineStr">
        <is>
          <t>Италия: рождения — прогнозы ISTAT и факт</t>
        </is>
      </c>
      <c r="B2067" s="3" t="inlineStr">
        <is>
          <t>ITA</t>
        </is>
      </c>
      <c r="C2067" s="3" t="inlineStr">
        <is>
          <t>ISTAT 2022</t>
        </is>
      </c>
      <c r="D2067" s="3" t="inlineStr">
        <is>
          <t>прогноз</t>
        </is>
      </c>
      <c r="E2067" s="3" t="n">
        <v>2029</v>
      </c>
      <c r="F2067" s="9" t="n">
        <v>393981</v>
      </c>
      <c r="G2067" s="3" t="inlineStr">
        <is>
          <t>persons</t>
        </is>
      </c>
      <c r="H2067" s="13" t="inlineStr">
        <is>
          <t>https://web.archive.org/web/20240303163904/https://demo.istat.it/data/previsionicomunali/Componenti_del_bilancio_demografico-Province.csv.zip</t>
        </is>
      </c>
    </row>
    <row r="2068">
      <c r="A2068" s="3" t="inlineStr">
        <is>
          <t>Италия: рождения — прогнозы ISTAT и факт</t>
        </is>
      </c>
      <c r="B2068" s="3" t="inlineStr">
        <is>
          <t>ITA</t>
        </is>
      </c>
      <c r="C2068" s="3" t="inlineStr">
        <is>
          <t>ISTAT 2022</t>
        </is>
      </c>
      <c r="D2068" s="3" t="inlineStr">
        <is>
          <t>прогноз</t>
        </is>
      </c>
      <c r="E2068" s="3" t="n">
        <v>2030</v>
      </c>
      <c r="F2068" s="9" t="n">
        <v>394432</v>
      </c>
      <c r="G2068" s="3" t="inlineStr">
        <is>
          <t>persons</t>
        </is>
      </c>
      <c r="H2068" s="13" t="inlineStr">
        <is>
          <t>https://web.archive.org/web/20240303163904/https://demo.istat.it/data/previsionicomunali/Componenti_del_bilancio_demografico-Province.csv.zip</t>
        </is>
      </c>
    </row>
    <row r="2069">
      <c r="A2069" s="3" t="inlineStr">
        <is>
          <t>Италия: рождения — прогнозы ISTAT и факт</t>
        </is>
      </c>
      <c r="B2069" s="3" t="inlineStr">
        <is>
          <t>ITA</t>
        </is>
      </c>
      <c r="C2069" s="3" t="inlineStr">
        <is>
          <t>ISTAT 2024</t>
        </is>
      </c>
      <c r="D2069" s="3" t="inlineStr">
        <is>
          <t>прогноз</t>
        </is>
      </c>
      <c r="E2069" s="3" t="n">
        <v>2024</v>
      </c>
      <c r="F2069" s="9" t="n">
        <v>370172</v>
      </c>
      <c r="G2069" s="3" t="inlineStr">
        <is>
          <t>persons</t>
        </is>
      </c>
      <c r="H2069" s="13" t="inlineStr">
        <is>
          <t>https://web.archive.org/web/20250810122636/https://demo.istat.it/data/previsionicomunali/Population_change_components-Provinces.csv.zip</t>
        </is>
      </c>
    </row>
    <row r="2070">
      <c r="A2070" s="3" t="inlineStr">
        <is>
          <t>Италия: рождения — прогнозы ISTAT и факт</t>
        </is>
      </c>
      <c r="B2070" s="3" t="inlineStr">
        <is>
          <t>ITA</t>
        </is>
      </c>
      <c r="C2070" s="3" t="inlineStr">
        <is>
          <t>ISTAT 2024</t>
        </is>
      </c>
      <c r="D2070" s="3" t="inlineStr">
        <is>
          <t>прогноз</t>
        </is>
      </c>
      <c r="E2070" s="3" t="n">
        <v>2025</v>
      </c>
      <c r="F2070" s="9" t="n">
        <v>372119</v>
      </c>
      <c r="G2070" s="3" t="inlineStr">
        <is>
          <t>persons</t>
        </is>
      </c>
      <c r="H2070" s="13" t="inlineStr">
        <is>
          <t>https://web.archive.org/web/20250810122636/https://demo.istat.it/data/previsionicomunali/Population_change_components-Provinces.csv.zip</t>
        </is>
      </c>
    </row>
    <row r="2071">
      <c r="A2071" s="3" t="inlineStr">
        <is>
          <t>Италия: рождения — прогнозы ISTAT и факт</t>
        </is>
      </c>
      <c r="B2071" s="3" t="inlineStr">
        <is>
          <t>ITA</t>
        </is>
      </c>
      <c r="C2071" s="3" t="inlineStr">
        <is>
          <t>ISTAT 2024</t>
        </is>
      </c>
      <c r="D2071" s="3" t="inlineStr">
        <is>
          <t>прогноз</t>
        </is>
      </c>
      <c r="E2071" s="3" t="n">
        <v>2026</v>
      </c>
      <c r="F2071" s="9" t="n">
        <v>374213</v>
      </c>
      <c r="G2071" s="3" t="inlineStr">
        <is>
          <t>persons</t>
        </is>
      </c>
      <c r="H2071" s="13" t="inlineStr">
        <is>
          <t>https://web.archive.org/web/20250810122636/https://demo.istat.it/data/previsionicomunali/Population_change_components-Provinces.csv.zip</t>
        </is>
      </c>
    </row>
    <row r="2072">
      <c r="A2072" s="3" t="inlineStr">
        <is>
          <t>Италия: рождения — прогнозы ISTAT и факт</t>
        </is>
      </c>
      <c r="B2072" s="3" t="inlineStr">
        <is>
          <t>ITA</t>
        </is>
      </c>
      <c r="C2072" s="3" t="inlineStr">
        <is>
          <t>ISTAT 2024</t>
        </is>
      </c>
      <c r="D2072" s="3" t="inlineStr">
        <is>
          <t>прогноз</t>
        </is>
      </c>
      <c r="E2072" s="3" t="n">
        <v>2027</v>
      </c>
      <c r="F2072" s="9" t="n">
        <v>376208</v>
      </c>
      <c r="G2072" s="3" t="inlineStr">
        <is>
          <t>persons</t>
        </is>
      </c>
      <c r="H2072" s="13" t="inlineStr">
        <is>
          <t>https://web.archive.org/web/20250810122636/https://demo.istat.it/data/previsionicomunali/Population_change_components-Provinces.csv.zip</t>
        </is>
      </c>
    </row>
    <row r="2073">
      <c r="A2073" s="3" t="inlineStr">
        <is>
          <t>Италия: рождения — прогнозы ISTAT и факт</t>
        </is>
      </c>
      <c r="B2073" s="3" t="inlineStr">
        <is>
          <t>ITA</t>
        </is>
      </c>
      <c r="C2073" s="3" t="inlineStr">
        <is>
          <t>ISTAT 2024</t>
        </is>
      </c>
      <c r="D2073" s="3" t="inlineStr">
        <is>
          <t>прогноз</t>
        </is>
      </c>
      <c r="E2073" s="3" t="n">
        <v>2028</v>
      </c>
      <c r="F2073" s="9" t="n">
        <v>378338</v>
      </c>
      <c r="G2073" s="3" t="inlineStr">
        <is>
          <t>persons</t>
        </is>
      </c>
      <c r="H2073" s="13" t="inlineStr">
        <is>
          <t>https://web.archive.org/web/20250810122636/https://demo.istat.it/data/previsionicomunali/Population_change_components-Provinces.csv.zip</t>
        </is>
      </c>
    </row>
    <row r="2074">
      <c r="A2074" s="3" t="inlineStr">
        <is>
          <t>Италия: рождения — прогнозы ISTAT и факт</t>
        </is>
      </c>
      <c r="B2074" s="3" t="inlineStr">
        <is>
          <t>ITA</t>
        </is>
      </c>
      <c r="C2074" s="3" t="inlineStr">
        <is>
          <t>ISTAT 2024</t>
        </is>
      </c>
      <c r="D2074" s="3" t="inlineStr">
        <is>
          <t>прогноз</t>
        </is>
      </c>
      <c r="E2074" s="3" t="n">
        <v>2029</v>
      </c>
      <c r="F2074" s="9" t="n">
        <v>381091</v>
      </c>
      <c r="G2074" s="3" t="inlineStr">
        <is>
          <t>persons</t>
        </is>
      </c>
      <c r="H2074" s="13" t="inlineStr">
        <is>
          <t>https://web.archive.org/web/20250810122636/https://demo.istat.it/data/previsionicomunali/Population_change_components-Provinces.csv.zip</t>
        </is>
      </c>
    </row>
    <row r="2075">
      <c r="A2075" s="3" t="inlineStr">
        <is>
          <t>Италия: рождения — прогнозы ISTAT и факт</t>
        </is>
      </c>
      <c r="B2075" s="3" t="inlineStr">
        <is>
          <t>ITA</t>
        </is>
      </c>
      <c r="C2075" s="3" t="inlineStr">
        <is>
          <t>ISTAT 2024</t>
        </is>
      </c>
      <c r="D2075" s="3" t="inlineStr">
        <is>
          <t>прогноз</t>
        </is>
      </c>
      <c r="E2075" s="3" t="n">
        <v>2030</v>
      </c>
      <c r="F2075" s="9" t="n">
        <v>384076</v>
      </c>
      <c r="G2075" s="3" t="inlineStr">
        <is>
          <t>persons</t>
        </is>
      </c>
      <c r="H2075" s="13" t="inlineStr">
        <is>
          <t>https://web.archive.org/web/20250810122636/https://demo.istat.it/data/previsionicomunali/Population_change_components-Provinces.csv.zip</t>
        </is>
      </c>
    </row>
    <row r="2076">
      <c r="A2076" s="3" t="inlineStr">
        <is>
          <t>Италия: рождения — прогнозы ISTAT и факт</t>
        </is>
      </c>
      <c r="B2076" s="3" t="inlineStr">
        <is>
          <t>ITA</t>
        </is>
      </c>
      <c r="C2076" s="3" t="inlineStr">
        <is>
          <t>ISTAT 2025</t>
        </is>
      </c>
      <c r="D2076" s="3" t="inlineStr">
        <is>
          <t>прогноз</t>
        </is>
      </c>
      <c r="E2076" s="3" t="n">
        <v>2025</v>
      </c>
      <c r="F2076" s="9" t="n">
        <v>355480</v>
      </c>
      <c r="G2076" s="3" t="inlineStr">
        <is>
          <t>persons</t>
        </is>
      </c>
      <c r="H2076" s="13" t="inlineStr">
        <is>
          <t>https://demo.istat.it/data/previsioni/Componenti_del_bilancio_demografico-Ripartizioni.zip</t>
        </is>
      </c>
    </row>
    <row r="2077">
      <c r="A2077" s="3" t="inlineStr">
        <is>
          <t>Италия: рождения — прогнозы ISTAT и факт</t>
        </is>
      </c>
      <c r="B2077" s="3" t="inlineStr">
        <is>
          <t>ITA</t>
        </is>
      </c>
      <c r="C2077" s="3" t="inlineStr">
        <is>
          <t>ISTAT 2025</t>
        </is>
      </c>
      <c r="D2077" s="3" t="inlineStr">
        <is>
          <t>прогноз</t>
        </is>
      </c>
      <c r="E2077" s="3" t="n">
        <v>2026</v>
      </c>
      <c r="F2077" s="9" t="n">
        <v>355261</v>
      </c>
      <c r="G2077" s="3" t="inlineStr">
        <is>
          <t>persons</t>
        </is>
      </c>
      <c r="H2077" s="13" t="inlineStr">
        <is>
          <t>https://demo.istat.it/data/previsioni/Componenti_del_bilancio_demografico-Ripartizioni.zip</t>
        </is>
      </c>
    </row>
    <row r="2078">
      <c r="A2078" s="3" t="inlineStr">
        <is>
          <t>Италия: рождения — прогнозы ISTAT и факт</t>
        </is>
      </c>
      <c r="B2078" s="3" t="inlineStr">
        <is>
          <t>ITA</t>
        </is>
      </c>
      <c r="C2078" s="3" t="inlineStr">
        <is>
          <t>ISTAT 2025</t>
        </is>
      </c>
      <c r="D2078" s="3" t="inlineStr">
        <is>
          <t>прогноз</t>
        </is>
      </c>
      <c r="E2078" s="3" t="n">
        <v>2027</v>
      </c>
      <c r="F2078" s="9" t="n">
        <v>355564</v>
      </c>
      <c r="G2078" s="3" t="inlineStr">
        <is>
          <t>persons</t>
        </is>
      </c>
      <c r="H2078" s="13" t="inlineStr">
        <is>
          <t>https://demo.istat.it/data/previsioni/Componenti_del_bilancio_demografico-Ripartizioni.zip</t>
        </is>
      </c>
    </row>
    <row r="2079">
      <c r="A2079" s="3" t="inlineStr">
        <is>
          <t>Италия: рождения — прогнозы ISTAT и факт</t>
        </is>
      </c>
      <c r="B2079" s="3" t="inlineStr">
        <is>
          <t>ITA</t>
        </is>
      </c>
      <c r="C2079" s="3" t="inlineStr">
        <is>
          <t>ISTAT 2025</t>
        </is>
      </c>
      <c r="D2079" s="3" t="inlineStr">
        <is>
          <t>прогноз</t>
        </is>
      </c>
      <c r="E2079" s="3" t="n">
        <v>2028</v>
      </c>
      <c r="F2079" s="9" t="n">
        <v>355957</v>
      </c>
      <c r="G2079" s="3" t="inlineStr">
        <is>
          <t>persons</t>
        </is>
      </c>
      <c r="H2079" s="13" t="inlineStr">
        <is>
          <t>https://demo.istat.it/data/previsioni/Componenti_del_bilancio_demografico-Ripartizioni.zip</t>
        </is>
      </c>
    </row>
    <row r="2080">
      <c r="A2080" s="3" t="inlineStr">
        <is>
          <t>Италия: рождения — прогнозы ISTAT и факт</t>
        </is>
      </c>
      <c r="B2080" s="3" t="inlineStr">
        <is>
          <t>ITA</t>
        </is>
      </c>
      <c r="C2080" s="3" t="inlineStr">
        <is>
          <t>ISTAT 2025</t>
        </is>
      </c>
      <c r="D2080" s="3" t="inlineStr">
        <is>
          <t>прогноз</t>
        </is>
      </c>
      <c r="E2080" s="3" t="n">
        <v>2029</v>
      </c>
      <c r="F2080" s="9" t="n">
        <v>355150</v>
      </c>
      <c r="G2080" s="3" t="inlineStr">
        <is>
          <t>persons</t>
        </is>
      </c>
      <c r="H2080" s="13" t="inlineStr">
        <is>
          <t>https://demo.istat.it/data/previsioni/Componenti_del_bilancio_demografico-Ripartizioni.zip</t>
        </is>
      </c>
    </row>
    <row r="2081">
      <c r="A2081" s="3" t="inlineStr">
        <is>
          <t>Италия: рождения — прогнозы ISTAT и факт</t>
        </is>
      </c>
      <c r="B2081" s="3" t="inlineStr">
        <is>
          <t>ITA</t>
        </is>
      </c>
      <c r="C2081" s="3" t="inlineStr">
        <is>
          <t>ISTAT 2025</t>
        </is>
      </c>
      <c r="D2081" s="3" t="inlineStr">
        <is>
          <t>прогноз</t>
        </is>
      </c>
      <c r="E2081" s="3" t="n">
        <v>2030</v>
      </c>
      <c r="F2081" s="9" t="n">
        <v>354930</v>
      </c>
      <c r="G2081" s="3" t="inlineStr">
        <is>
          <t>persons</t>
        </is>
      </c>
      <c r="H2081" s="13" t="inlineStr">
        <is>
          <t>https://demo.istat.it/data/previsioni/Componenti_del_bilancio_demografico-Ripartizioni.zip</t>
        </is>
      </c>
    </row>
    <row r="2082">
      <c r="A2082" s="3" t="inlineStr">
        <is>
          <t>Евросоюз: рождения — прогнозы Евростата и факт</t>
        </is>
      </c>
      <c r="B2082" s="3" t="inlineStr">
        <is>
          <t>EUU</t>
        </is>
      </c>
      <c r="C2082" s="3" t="inlineStr">
        <is>
          <t>Факт (Евростат)</t>
        </is>
      </c>
      <c r="D2082" s="3" t="inlineStr">
        <is>
          <t>факт</t>
        </is>
      </c>
      <c r="E2082" s="3" t="n">
        <v>2008</v>
      </c>
      <c r="F2082" s="9" t="n">
        <v>4675051</v>
      </c>
      <c r="G2082" s="3" t="inlineStr">
        <is>
          <t>persons</t>
        </is>
      </c>
      <c r="H2082" s="13" t="inlineStr">
        <is>
          <t>https://ec.europa.eu/eurostat/api/dissemination/statistics/1.0/data/demo_gind?format=JSON&amp;lang=EN&amp;geo=EU27_2020&amp;indic_de=LBIRTH</t>
        </is>
      </c>
    </row>
    <row r="2083">
      <c r="A2083" s="3" t="inlineStr">
        <is>
          <t>Евросоюз: рождения — прогнозы Евростата и факт</t>
        </is>
      </c>
      <c r="B2083" s="3" t="inlineStr">
        <is>
          <t>EUU</t>
        </is>
      </c>
      <c r="C2083" s="3" t="inlineStr">
        <is>
          <t>Факт (Евростат)</t>
        </is>
      </c>
      <c r="D2083" s="3" t="inlineStr">
        <is>
          <t>факт</t>
        </is>
      </c>
      <c r="E2083" s="3" t="n">
        <v>2009</v>
      </c>
      <c r="F2083" s="9" t="n">
        <v>4622368</v>
      </c>
      <c r="G2083" s="3" t="inlineStr">
        <is>
          <t>persons</t>
        </is>
      </c>
      <c r="H2083" s="13" t="inlineStr">
        <is>
          <t>https://ec.europa.eu/eurostat/api/dissemination/statistics/1.0/data/demo_gind?format=JSON&amp;lang=EN&amp;geo=EU27_2020&amp;indic_de=LBIRTH</t>
        </is>
      </c>
    </row>
    <row r="2084">
      <c r="A2084" s="3" t="inlineStr">
        <is>
          <t>Евросоюз: рождения — прогнозы Евростата и факт</t>
        </is>
      </c>
      <c r="B2084" s="3" t="inlineStr">
        <is>
          <t>EUU</t>
        </is>
      </c>
      <c r="C2084" s="3" t="inlineStr">
        <is>
          <t>Факт (Евростат)</t>
        </is>
      </c>
      <c r="D2084" s="3" t="inlineStr">
        <is>
          <t>факт</t>
        </is>
      </c>
      <c r="E2084" s="3" t="n">
        <v>2010</v>
      </c>
      <c r="F2084" s="9" t="n">
        <v>4603858</v>
      </c>
      <c r="G2084" s="3" t="inlineStr">
        <is>
          <t>persons</t>
        </is>
      </c>
      <c r="H2084" s="13" t="inlineStr">
        <is>
          <t>https://ec.europa.eu/eurostat/api/dissemination/statistics/1.0/data/demo_gind?format=JSON&amp;lang=EN&amp;geo=EU27_2020&amp;indic_de=LBIRTH</t>
        </is>
      </c>
    </row>
    <row r="2085">
      <c r="A2085" s="3" t="inlineStr">
        <is>
          <t>Евросоюз: рождения — прогнозы Евростата и факт</t>
        </is>
      </c>
      <c r="B2085" s="3" t="inlineStr">
        <is>
          <t>EUU</t>
        </is>
      </c>
      <c r="C2085" s="3" t="inlineStr">
        <is>
          <t>Факт (Евростат)</t>
        </is>
      </c>
      <c r="D2085" s="3" t="inlineStr">
        <is>
          <t>факт</t>
        </is>
      </c>
      <c r="E2085" s="3" t="n">
        <v>2011</v>
      </c>
      <c r="F2085" s="9" t="n">
        <v>4458386</v>
      </c>
      <c r="G2085" s="3" t="inlineStr">
        <is>
          <t>persons</t>
        </is>
      </c>
      <c r="H2085" s="13" t="inlineStr">
        <is>
          <t>https://ec.europa.eu/eurostat/api/dissemination/statistics/1.0/data/demo_gind?format=JSON&amp;lang=EN&amp;geo=EU27_2020&amp;indic_de=LBIRTH</t>
        </is>
      </c>
    </row>
    <row r="2086">
      <c r="A2086" s="3" t="inlineStr">
        <is>
          <t>Евросоюз: рождения — прогнозы Евростата и факт</t>
        </is>
      </c>
      <c r="B2086" s="3" t="inlineStr">
        <is>
          <t>EUU</t>
        </is>
      </c>
      <c r="C2086" s="3" t="inlineStr">
        <is>
          <t>Факт (Евростат)</t>
        </is>
      </c>
      <c r="D2086" s="3" t="inlineStr">
        <is>
          <t>факт</t>
        </is>
      </c>
      <c r="E2086" s="3" t="n">
        <v>2012</v>
      </c>
      <c r="F2086" s="9" t="n">
        <v>4417141</v>
      </c>
      <c r="G2086" s="3" t="inlineStr">
        <is>
          <t>persons</t>
        </is>
      </c>
      <c r="H2086" s="13" t="inlineStr">
        <is>
          <t>https://ec.europa.eu/eurostat/api/dissemination/statistics/1.0/data/demo_gind?format=JSON&amp;lang=EN&amp;geo=EU27_2020&amp;indic_de=LBIRTH</t>
        </is>
      </c>
    </row>
    <row r="2087">
      <c r="A2087" s="3" t="inlineStr">
        <is>
          <t>Евросоюз: рождения — прогнозы Евростата и факт</t>
        </is>
      </c>
      <c r="B2087" s="3" t="inlineStr">
        <is>
          <t>EUU</t>
        </is>
      </c>
      <c r="C2087" s="3" t="inlineStr">
        <is>
          <t>Факт (Евростат)</t>
        </is>
      </c>
      <c r="D2087" s="3" t="inlineStr">
        <is>
          <t>факт</t>
        </is>
      </c>
      <c r="E2087" s="3" t="n">
        <v>2013</v>
      </c>
      <c r="F2087" s="9" t="n">
        <v>4302289</v>
      </c>
      <c r="G2087" s="3" t="inlineStr">
        <is>
          <t>persons</t>
        </is>
      </c>
      <c r="H2087" s="13" t="inlineStr">
        <is>
          <t>https://ec.europa.eu/eurostat/api/dissemination/statistics/1.0/data/demo_gind?format=JSON&amp;lang=EN&amp;geo=EU27_2020&amp;indic_de=LBIRTH</t>
        </is>
      </c>
    </row>
    <row r="2088">
      <c r="A2088" s="3" t="inlineStr">
        <is>
          <t>Евросоюз: рождения — прогнозы Евростата и факт</t>
        </is>
      </c>
      <c r="B2088" s="3" t="inlineStr">
        <is>
          <t>EUU</t>
        </is>
      </c>
      <c r="C2088" s="3" t="inlineStr">
        <is>
          <t>Факт (Евростат)</t>
        </is>
      </c>
      <c r="D2088" s="3" t="inlineStr">
        <is>
          <t>факт</t>
        </is>
      </c>
      <c r="E2088" s="3" t="n">
        <v>2014</v>
      </c>
      <c r="F2088" s="9" t="n">
        <v>4360234</v>
      </c>
      <c r="G2088" s="3" t="inlineStr">
        <is>
          <t>persons</t>
        </is>
      </c>
      <c r="H2088" s="13" t="inlineStr">
        <is>
          <t>https://ec.europa.eu/eurostat/api/dissemination/statistics/1.0/data/demo_gind?format=JSON&amp;lang=EN&amp;geo=EU27_2020&amp;indic_de=LBIRTH</t>
        </is>
      </c>
    </row>
    <row r="2089">
      <c r="A2089" s="3" t="inlineStr">
        <is>
          <t>Евросоюз: рождения — прогнозы Евростата и факт</t>
        </is>
      </c>
      <c r="B2089" s="3" t="inlineStr">
        <is>
          <t>EUU</t>
        </is>
      </c>
      <c r="C2089" s="3" t="inlineStr">
        <is>
          <t>Факт (Евростат)</t>
        </is>
      </c>
      <c r="D2089" s="3" t="inlineStr">
        <is>
          <t>факт</t>
        </is>
      </c>
      <c r="E2089" s="3" t="n">
        <v>2015</v>
      </c>
      <c r="F2089" s="9" t="n">
        <v>4329512</v>
      </c>
      <c r="G2089" s="3" t="inlineStr">
        <is>
          <t>persons</t>
        </is>
      </c>
      <c r="H2089" s="13" t="inlineStr">
        <is>
          <t>https://ec.europa.eu/eurostat/api/dissemination/statistics/1.0/data/demo_gind?format=JSON&amp;lang=EN&amp;geo=EU27_2020&amp;indic_de=LBIRTH</t>
        </is>
      </c>
    </row>
    <row r="2090">
      <c r="A2090" s="3" t="inlineStr">
        <is>
          <t>Евросоюз: рождения — прогнозы Евростата и факт</t>
        </is>
      </c>
      <c r="B2090" s="3" t="inlineStr">
        <is>
          <t>EUU</t>
        </is>
      </c>
      <c r="C2090" s="3" t="inlineStr">
        <is>
          <t>Факт (Евростат)</t>
        </is>
      </c>
      <c r="D2090" s="3" t="inlineStr">
        <is>
          <t>факт</t>
        </is>
      </c>
      <c r="E2090" s="3" t="n">
        <v>2016</v>
      </c>
      <c r="F2090" s="9" t="n">
        <v>4378440</v>
      </c>
      <c r="G2090" s="3" t="inlineStr">
        <is>
          <t>persons</t>
        </is>
      </c>
      <c r="H2090" s="13" t="inlineStr">
        <is>
          <t>https://ec.europa.eu/eurostat/api/dissemination/statistics/1.0/data/demo_gind?format=JSON&amp;lang=EN&amp;geo=EU27_2020&amp;indic_de=LBIRTH</t>
        </is>
      </c>
    </row>
    <row r="2091">
      <c r="A2091" s="3" t="inlineStr">
        <is>
          <t>Евросоюз: рождения — прогнозы Евростата и факт</t>
        </is>
      </c>
      <c r="B2091" s="3" t="inlineStr">
        <is>
          <t>EUU</t>
        </is>
      </c>
      <c r="C2091" s="3" t="inlineStr">
        <is>
          <t>Факт (Евростат)</t>
        </is>
      </c>
      <c r="D2091" s="3" t="inlineStr">
        <is>
          <t>факт</t>
        </is>
      </c>
      <c r="E2091" s="3" t="n">
        <v>2017</v>
      </c>
      <c r="F2091" s="9" t="n">
        <v>4327777</v>
      </c>
      <c r="G2091" s="3" t="inlineStr">
        <is>
          <t>persons</t>
        </is>
      </c>
      <c r="H2091" s="13" t="inlineStr">
        <is>
          <t>https://ec.europa.eu/eurostat/api/dissemination/statistics/1.0/data/demo_gind?format=JSON&amp;lang=EN&amp;geo=EU27_2020&amp;indic_de=LBIRTH</t>
        </is>
      </c>
    </row>
    <row r="2092">
      <c r="A2092" s="3" t="inlineStr">
        <is>
          <t>Евросоюз: рождения — прогнозы Евростата и факт</t>
        </is>
      </c>
      <c r="B2092" s="3" t="inlineStr">
        <is>
          <t>EUU</t>
        </is>
      </c>
      <c r="C2092" s="3" t="inlineStr">
        <is>
          <t>Факт (Евростат)</t>
        </is>
      </c>
      <c r="D2092" s="3" t="inlineStr">
        <is>
          <t>факт</t>
        </is>
      </c>
      <c r="E2092" s="3" t="n">
        <v>2018</v>
      </c>
      <c r="F2092" s="9" t="n">
        <v>4244353</v>
      </c>
      <c r="G2092" s="3" t="inlineStr">
        <is>
          <t>persons</t>
        </is>
      </c>
      <c r="H2092" s="13" t="inlineStr">
        <is>
          <t>https://ec.europa.eu/eurostat/api/dissemination/statistics/1.0/data/demo_gind?format=JSON&amp;lang=EN&amp;geo=EU27_2020&amp;indic_de=LBIRTH</t>
        </is>
      </c>
    </row>
    <row r="2093">
      <c r="A2093" s="3" t="inlineStr">
        <is>
          <t>Евросоюз: рождения — прогнозы Евростата и факт</t>
        </is>
      </c>
      <c r="B2093" s="3" t="inlineStr">
        <is>
          <t>EUU</t>
        </is>
      </c>
      <c r="C2093" s="3" t="inlineStr">
        <is>
          <t>Факт (Евростат)</t>
        </is>
      </c>
      <c r="D2093" s="3" t="inlineStr">
        <is>
          <t>факт</t>
        </is>
      </c>
      <c r="E2093" s="3" t="n">
        <v>2019</v>
      </c>
      <c r="F2093" s="9" t="n">
        <v>4166236</v>
      </c>
      <c r="G2093" s="3" t="inlineStr">
        <is>
          <t>persons</t>
        </is>
      </c>
      <c r="H2093" s="13" t="inlineStr">
        <is>
          <t>https://ec.europa.eu/eurostat/api/dissemination/statistics/1.0/data/demo_gind?format=JSON&amp;lang=EN&amp;geo=EU27_2020&amp;indic_de=LBIRTH</t>
        </is>
      </c>
    </row>
    <row r="2094">
      <c r="A2094" s="3" t="inlineStr">
        <is>
          <t>Евросоюз: рождения — прогнозы Евростата и факт</t>
        </is>
      </c>
      <c r="B2094" s="3" t="inlineStr">
        <is>
          <t>EUU</t>
        </is>
      </c>
      <c r="C2094" s="3" t="inlineStr">
        <is>
          <t>Факт (Евростат)</t>
        </is>
      </c>
      <c r="D2094" s="3" t="inlineStr">
        <is>
          <t>факт</t>
        </is>
      </c>
      <c r="E2094" s="3" t="n">
        <v>2020</v>
      </c>
      <c r="F2094" s="9" t="n">
        <v>4069896</v>
      </c>
      <c r="G2094" s="3" t="inlineStr">
        <is>
          <t>persons</t>
        </is>
      </c>
      <c r="H2094" s="13" t="inlineStr">
        <is>
          <t>https://ec.europa.eu/eurostat/api/dissemination/statistics/1.0/data/demo_gind?format=JSON&amp;lang=EN&amp;geo=EU27_2020&amp;indic_de=LBIRTH</t>
        </is>
      </c>
    </row>
    <row r="2095">
      <c r="A2095" s="3" t="inlineStr">
        <is>
          <t>Евросоюз: рождения — прогнозы Евростата и факт</t>
        </is>
      </c>
      <c r="B2095" s="3" t="inlineStr">
        <is>
          <t>EUU</t>
        </is>
      </c>
      <c r="C2095" s="3" t="inlineStr">
        <is>
          <t>Факт (Евростат)</t>
        </is>
      </c>
      <c r="D2095" s="3" t="inlineStr">
        <is>
          <t>факт</t>
        </is>
      </c>
      <c r="E2095" s="3" t="n">
        <v>2021</v>
      </c>
      <c r="F2095" s="9" t="n">
        <v>4088494</v>
      </c>
      <c r="G2095" s="3" t="inlineStr">
        <is>
          <t>persons</t>
        </is>
      </c>
      <c r="H2095" s="13" t="inlineStr">
        <is>
          <t>https://ec.europa.eu/eurostat/api/dissemination/statistics/1.0/data/demo_gind?format=JSON&amp;lang=EN&amp;geo=EU27_2020&amp;indic_de=LBIRTH</t>
        </is>
      </c>
    </row>
    <row r="2096">
      <c r="A2096" s="3" t="inlineStr">
        <is>
          <t>Евросоюз: рождения — прогнозы Евростата и факт</t>
        </is>
      </c>
      <c r="B2096" s="3" t="inlineStr">
        <is>
          <t>EUU</t>
        </is>
      </c>
      <c r="C2096" s="3" t="inlineStr">
        <is>
          <t>Факт (Евростат)</t>
        </is>
      </c>
      <c r="D2096" s="3" t="inlineStr">
        <is>
          <t>факт</t>
        </is>
      </c>
      <c r="E2096" s="3" t="n">
        <v>2022</v>
      </c>
      <c r="F2096" s="9" t="n">
        <v>3884166</v>
      </c>
      <c r="G2096" s="3" t="inlineStr">
        <is>
          <t>persons</t>
        </is>
      </c>
      <c r="H2096" s="13" t="inlineStr">
        <is>
          <t>https://ec.europa.eu/eurostat/api/dissemination/statistics/1.0/data/demo_gind?format=JSON&amp;lang=EN&amp;geo=EU27_2020&amp;indic_de=LBIRTH</t>
        </is>
      </c>
    </row>
    <row r="2097">
      <c r="A2097" s="3" t="inlineStr">
        <is>
          <t>Евросоюз: рождения — прогнозы Евростата и факт</t>
        </is>
      </c>
      <c r="B2097" s="3" t="inlineStr">
        <is>
          <t>EUU</t>
        </is>
      </c>
      <c r="C2097" s="3" t="inlineStr">
        <is>
          <t>Факт (Евростат)</t>
        </is>
      </c>
      <c r="D2097" s="3" t="inlineStr">
        <is>
          <t>факт</t>
        </is>
      </c>
      <c r="E2097" s="3" t="n">
        <v>2023</v>
      </c>
      <c r="F2097" s="9" t="n">
        <v>3669659</v>
      </c>
      <c r="G2097" s="3" t="inlineStr">
        <is>
          <t>persons</t>
        </is>
      </c>
      <c r="H2097" s="13" t="inlineStr">
        <is>
          <t>https://ec.europa.eu/eurostat/api/dissemination/statistics/1.0/data/demo_gind?format=JSON&amp;lang=EN&amp;geo=EU27_2020&amp;indic_de=LBIRTH</t>
        </is>
      </c>
    </row>
    <row r="2098">
      <c r="A2098" s="3" t="inlineStr">
        <is>
          <t>Евросоюз: рождения — прогнозы Евростата и факт</t>
        </is>
      </c>
      <c r="B2098" s="3" t="inlineStr">
        <is>
          <t>EUU</t>
        </is>
      </c>
      <c r="C2098" s="3" t="inlineStr">
        <is>
          <t>Факт (Евростат)</t>
        </is>
      </c>
      <c r="D2098" s="3" t="inlineStr">
        <is>
          <t>факт</t>
        </is>
      </c>
      <c r="E2098" s="3" t="n">
        <v>2024</v>
      </c>
      <c r="F2098" s="9" t="n">
        <v>3552919</v>
      </c>
      <c r="G2098" s="3" t="inlineStr">
        <is>
          <t>persons</t>
        </is>
      </c>
      <c r="H2098" s="13" t="inlineStr">
        <is>
          <t>https://ec.europa.eu/eurostat/api/dissemination/statistics/1.0/data/demo_gind?format=JSON&amp;lang=EN&amp;geo=EU27_2020&amp;indic_de=LBIRTH</t>
        </is>
      </c>
    </row>
    <row r="2099">
      <c r="A2099" s="3" t="inlineStr">
        <is>
          <t>Евросоюз: рождения — прогнозы Евростата и факт</t>
        </is>
      </c>
      <c r="B2099" s="3" t="inlineStr">
        <is>
          <t>EUU</t>
        </is>
      </c>
      <c r="C2099" s="3" t="inlineStr">
        <is>
          <t>Факт (Евростат)</t>
        </is>
      </c>
      <c r="D2099" s="3" t="inlineStr">
        <is>
          <t>факт</t>
        </is>
      </c>
      <c r="E2099" s="3" t="n">
        <v>2025</v>
      </c>
      <c r="F2099" s="9" t="n">
        <v>3459677</v>
      </c>
      <c r="G2099" s="3" t="inlineStr">
        <is>
          <t>persons</t>
        </is>
      </c>
      <c r="H2099" s="13" t="inlineStr">
        <is>
          <t>https://ec.europa.eu/eurostat/api/dissemination/statistics/1.0/data/demo_gind?format=JSON&amp;lang=EN&amp;geo=EU27_2020&amp;indic_de=LBIRTH</t>
        </is>
      </c>
    </row>
    <row r="2100">
      <c r="A2100" s="3" t="inlineStr">
        <is>
          <t>Евросоюз: рождения — прогнозы Евростата и факт</t>
        </is>
      </c>
      <c r="B2100" s="3" t="inlineStr">
        <is>
          <t>EUU</t>
        </is>
      </c>
      <c r="C2100" s="3" t="inlineStr">
        <is>
          <t>EUROPOP2013</t>
        </is>
      </c>
      <c r="D2100" s="3" t="inlineStr">
        <is>
          <t>прогноз</t>
        </is>
      </c>
      <c r="E2100" s="3" t="n">
        <v>2013</v>
      </c>
      <c r="F2100" s="9" t="n">
        <v>4415643</v>
      </c>
      <c r="G2100" s="3" t="inlineStr">
        <is>
          <t>persons</t>
        </is>
      </c>
      <c r="H2100" s="13" t="inlineStr">
        <is>
          <t>https://web.archive.org/web/20140423062112/http://epp.eurostat.ec.europa.eu/NavTree_prod/everybody/BulkDownloadListing?file=data/proj_13npms.tsv.gz</t>
        </is>
      </c>
    </row>
    <row r="2101">
      <c r="A2101" s="3" t="inlineStr">
        <is>
          <t>Евросоюз: рождения — прогнозы Евростата и факт</t>
        </is>
      </c>
      <c r="B2101" s="3" t="inlineStr">
        <is>
          <t>EUU</t>
        </is>
      </c>
      <c r="C2101" s="3" t="inlineStr">
        <is>
          <t>EUROPOP2013</t>
        </is>
      </c>
      <c r="D2101" s="3" t="inlineStr">
        <is>
          <t>прогноз</t>
        </is>
      </c>
      <c r="E2101" s="3" t="n">
        <v>2014</v>
      </c>
      <c r="F2101" s="9" t="n">
        <v>4383247</v>
      </c>
      <c r="G2101" s="3" t="inlineStr">
        <is>
          <t>persons</t>
        </is>
      </c>
      <c r="H2101" s="13" t="inlineStr">
        <is>
          <t>https://web.archive.org/web/20140423062112/http://epp.eurostat.ec.europa.eu/NavTree_prod/everybody/BulkDownloadListing?file=data/proj_13npms.tsv.gz</t>
        </is>
      </c>
    </row>
    <row r="2102">
      <c r="A2102" s="3" t="inlineStr">
        <is>
          <t>Евросоюз: рождения — прогнозы Евростата и факт</t>
        </is>
      </c>
      <c r="B2102" s="3" t="inlineStr">
        <is>
          <t>EUU</t>
        </is>
      </c>
      <c r="C2102" s="3" t="inlineStr">
        <is>
          <t>EUROPOP2013</t>
        </is>
      </c>
      <c r="D2102" s="3" t="inlineStr">
        <is>
          <t>прогноз</t>
        </is>
      </c>
      <c r="E2102" s="3" t="n">
        <v>2015</v>
      </c>
      <c r="F2102" s="9" t="n">
        <v>4356682</v>
      </c>
      <c r="G2102" s="3" t="inlineStr">
        <is>
          <t>persons</t>
        </is>
      </c>
      <c r="H2102" s="13" t="inlineStr">
        <is>
          <t>https://web.archive.org/web/20140423062112/http://epp.eurostat.ec.europa.eu/NavTree_prod/everybody/BulkDownloadListing?file=data/proj_13npms.tsv.gz</t>
        </is>
      </c>
    </row>
    <row r="2103">
      <c r="A2103" s="3" t="inlineStr">
        <is>
          <t>Евросоюз: рождения — прогнозы Евростата и факт</t>
        </is>
      </c>
      <c r="B2103" s="3" t="inlineStr">
        <is>
          <t>EUU</t>
        </is>
      </c>
      <c r="C2103" s="3" t="inlineStr">
        <is>
          <t>EUROPOP2013</t>
        </is>
      </c>
      <c r="D2103" s="3" t="inlineStr">
        <is>
          <t>прогноз</t>
        </is>
      </c>
      <c r="E2103" s="3" t="n">
        <v>2016</v>
      </c>
      <c r="F2103" s="9" t="n">
        <v>4329481</v>
      </c>
      <c r="G2103" s="3" t="inlineStr">
        <is>
          <t>persons</t>
        </is>
      </c>
      <c r="H2103" s="13" t="inlineStr">
        <is>
          <t>https://web.archive.org/web/20140423062112/http://epp.eurostat.ec.europa.eu/NavTree_prod/everybody/BulkDownloadListing?file=data/proj_13npms.tsv.gz</t>
        </is>
      </c>
    </row>
    <row r="2104">
      <c r="A2104" s="3" t="inlineStr">
        <is>
          <t>Евросоюз: рождения — прогнозы Евростата и факт</t>
        </is>
      </c>
      <c r="B2104" s="3" t="inlineStr">
        <is>
          <t>EUU</t>
        </is>
      </c>
      <c r="C2104" s="3" t="inlineStr">
        <is>
          <t>EUROPOP2013</t>
        </is>
      </c>
      <c r="D2104" s="3" t="inlineStr">
        <is>
          <t>прогноз</t>
        </is>
      </c>
      <c r="E2104" s="3" t="n">
        <v>2017</v>
      </c>
      <c r="F2104" s="9" t="n">
        <v>4301759</v>
      </c>
      <c r="G2104" s="3" t="inlineStr">
        <is>
          <t>persons</t>
        </is>
      </c>
      <c r="H2104" s="13" t="inlineStr">
        <is>
          <t>https://web.archive.org/web/20140423062112/http://epp.eurostat.ec.europa.eu/NavTree_prod/everybody/BulkDownloadListing?file=data/proj_13npms.tsv.gz</t>
        </is>
      </c>
    </row>
    <row r="2105">
      <c r="A2105" s="3" t="inlineStr">
        <is>
          <t>Евросоюз: рождения — прогнозы Евростата и факт</t>
        </is>
      </c>
      <c r="B2105" s="3" t="inlineStr">
        <is>
          <t>EUU</t>
        </is>
      </c>
      <c r="C2105" s="3" t="inlineStr">
        <is>
          <t>EUROPOP2013</t>
        </is>
      </c>
      <c r="D2105" s="3" t="inlineStr">
        <is>
          <t>прогноз</t>
        </is>
      </c>
      <c r="E2105" s="3" t="n">
        <v>2018</v>
      </c>
      <c r="F2105" s="9" t="n">
        <v>4273719</v>
      </c>
      <c r="G2105" s="3" t="inlineStr">
        <is>
          <t>persons</t>
        </is>
      </c>
      <c r="H2105" s="13" t="inlineStr">
        <is>
          <t>https://web.archive.org/web/20140423062112/http://epp.eurostat.ec.europa.eu/NavTree_prod/everybody/BulkDownloadListing?file=data/proj_13npms.tsv.gz</t>
        </is>
      </c>
    </row>
    <row r="2106">
      <c r="A2106" s="3" t="inlineStr">
        <is>
          <t>Евросоюз: рождения — прогнозы Евростата и факт</t>
        </is>
      </c>
      <c r="B2106" s="3" t="inlineStr">
        <is>
          <t>EUU</t>
        </is>
      </c>
      <c r="C2106" s="3" t="inlineStr">
        <is>
          <t>EUROPOP2013</t>
        </is>
      </c>
      <c r="D2106" s="3" t="inlineStr">
        <is>
          <t>прогноз</t>
        </is>
      </c>
      <c r="E2106" s="3" t="n">
        <v>2019</v>
      </c>
      <c r="F2106" s="9" t="n">
        <v>4245610</v>
      </c>
      <c r="G2106" s="3" t="inlineStr">
        <is>
          <t>persons</t>
        </is>
      </c>
      <c r="H2106" s="13" t="inlineStr">
        <is>
          <t>https://web.archive.org/web/20140423062112/http://epp.eurostat.ec.europa.eu/NavTree_prod/everybody/BulkDownloadListing?file=data/proj_13npms.tsv.gz</t>
        </is>
      </c>
    </row>
    <row r="2107">
      <c r="A2107" s="3" t="inlineStr">
        <is>
          <t>Евросоюз: рождения — прогнозы Евростата и факт</t>
        </is>
      </c>
      <c r="B2107" s="3" t="inlineStr">
        <is>
          <t>EUU</t>
        </is>
      </c>
      <c r="C2107" s="3" t="inlineStr">
        <is>
          <t>EUROPOP2013</t>
        </is>
      </c>
      <c r="D2107" s="3" t="inlineStr">
        <is>
          <t>прогноз</t>
        </is>
      </c>
      <c r="E2107" s="3" t="n">
        <v>2020</v>
      </c>
      <c r="F2107" s="9" t="n">
        <v>4217766</v>
      </c>
      <c r="G2107" s="3" t="inlineStr">
        <is>
          <t>persons</t>
        </is>
      </c>
      <c r="H2107" s="13" t="inlineStr">
        <is>
          <t>https://web.archive.org/web/20140423062112/http://epp.eurostat.ec.europa.eu/NavTree_prod/everybody/BulkDownloadListing?file=data/proj_13npms.tsv.gz</t>
        </is>
      </c>
    </row>
    <row r="2108">
      <c r="A2108" s="3" t="inlineStr">
        <is>
          <t>Евросоюз: рождения — прогнозы Евростата и факт</t>
        </is>
      </c>
      <c r="B2108" s="3" t="inlineStr">
        <is>
          <t>EUU</t>
        </is>
      </c>
      <c r="C2108" s="3" t="inlineStr">
        <is>
          <t>EUROPOP2013</t>
        </is>
      </c>
      <c r="D2108" s="3" t="inlineStr">
        <is>
          <t>прогноз</t>
        </is>
      </c>
      <c r="E2108" s="3" t="n">
        <v>2021</v>
      </c>
      <c r="F2108" s="9" t="n">
        <v>4189714</v>
      </c>
      <c r="G2108" s="3" t="inlineStr">
        <is>
          <t>persons</t>
        </is>
      </c>
      <c r="H2108" s="13" t="inlineStr">
        <is>
          <t>https://web.archive.org/web/20140423062112/http://epp.eurostat.ec.europa.eu/NavTree_prod/everybody/BulkDownloadListing?file=data/proj_13npms.tsv.gz</t>
        </is>
      </c>
    </row>
    <row r="2109">
      <c r="A2109" s="3" t="inlineStr">
        <is>
          <t>Евросоюз: рождения — прогнозы Евростата и факт</t>
        </is>
      </c>
      <c r="B2109" s="3" t="inlineStr">
        <is>
          <t>EUU</t>
        </is>
      </c>
      <c r="C2109" s="3" t="inlineStr">
        <is>
          <t>EUROPOP2013</t>
        </is>
      </c>
      <c r="D2109" s="3" t="inlineStr">
        <is>
          <t>прогноз</t>
        </is>
      </c>
      <c r="E2109" s="3" t="n">
        <v>2022</v>
      </c>
      <c r="F2109" s="9" t="n">
        <v>4162752</v>
      </c>
      <c r="G2109" s="3" t="inlineStr">
        <is>
          <t>persons</t>
        </is>
      </c>
      <c r="H2109" s="13" t="inlineStr">
        <is>
          <t>https://web.archive.org/web/20140423062112/http://epp.eurostat.ec.europa.eu/NavTree_prod/everybody/BulkDownloadListing?file=data/proj_13npms.tsv.gz</t>
        </is>
      </c>
    </row>
    <row r="2110">
      <c r="A2110" s="3" t="inlineStr">
        <is>
          <t>Евросоюз: рождения — прогнозы Евростата и факт</t>
        </is>
      </c>
      <c r="B2110" s="3" t="inlineStr">
        <is>
          <t>EUU</t>
        </is>
      </c>
      <c r="C2110" s="3" t="inlineStr">
        <is>
          <t>EUROPOP2013</t>
        </is>
      </c>
      <c r="D2110" s="3" t="inlineStr">
        <is>
          <t>прогноз</t>
        </is>
      </c>
      <c r="E2110" s="3" t="n">
        <v>2023</v>
      </c>
      <c r="F2110" s="9" t="n">
        <v>4137575</v>
      </c>
      <c r="G2110" s="3" t="inlineStr">
        <is>
          <t>persons</t>
        </is>
      </c>
      <c r="H2110" s="13" t="inlineStr">
        <is>
          <t>https://web.archive.org/web/20140423062112/http://epp.eurostat.ec.europa.eu/NavTree_prod/everybody/BulkDownloadListing?file=data/proj_13npms.tsv.gz</t>
        </is>
      </c>
    </row>
    <row r="2111">
      <c r="A2111" s="3" t="inlineStr">
        <is>
          <t>Евросоюз: рождения — прогнозы Евростата и факт</t>
        </is>
      </c>
      <c r="B2111" s="3" t="inlineStr">
        <is>
          <t>EUU</t>
        </is>
      </c>
      <c r="C2111" s="3" t="inlineStr">
        <is>
          <t>EUROPOP2013</t>
        </is>
      </c>
      <c r="D2111" s="3" t="inlineStr">
        <is>
          <t>прогноз</t>
        </is>
      </c>
      <c r="E2111" s="3" t="n">
        <v>2024</v>
      </c>
      <c r="F2111" s="9" t="n">
        <v>4115150</v>
      </c>
      <c r="G2111" s="3" t="inlineStr">
        <is>
          <t>persons</t>
        </is>
      </c>
      <c r="H2111" s="13" t="inlineStr">
        <is>
          <t>https://web.archive.org/web/20140423062112/http://epp.eurostat.ec.europa.eu/NavTree_prod/everybody/BulkDownloadListing?file=data/proj_13npms.tsv.gz</t>
        </is>
      </c>
    </row>
    <row r="2112">
      <c r="A2112" s="3" t="inlineStr">
        <is>
          <t>Евросоюз: рождения — прогнозы Евростата и факт</t>
        </is>
      </c>
      <c r="B2112" s="3" t="inlineStr">
        <is>
          <t>EUU</t>
        </is>
      </c>
      <c r="C2112" s="3" t="inlineStr">
        <is>
          <t>EUROPOP2013</t>
        </is>
      </c>
      <c r="D2112" s="3" t="inlineStr">
        <is>
          <t>прогноз</t>
        </is>
      </c>
      <c r="E2112" s="3" t="n">
        <v>2025</v>
      </c>
      <c r="F2112" s="9" t="n">
        <v>4096217</v>
      </c>
      <c r="G2112" s="3" t="inlineStr">
        <is>
          <t>persons</t>
        </is>
      </c>
      <c r="H2112" s="13" t="inlineStr">
        <is>
          <t>https://web.archive.org/web/20140423062112/http://epp.eurostat.ec.europa.eu/NavTree_prod/everybody/BulkDownloadListing?file=data/proj_13npms.tsv.gz</t>
        </is>
      </c>
    </row>
    <row r="2113">
      <c r="A2113" s="3" t="inlineStr">
        <is>
          <t>Евросоюз: рождения — прогнозы Евростата и факт</t>
        </is>
      </c>
      <c r="B2113" s="3" t="inlineStr">
        <is>
          <t>EUU</t>
        </is>
      </c>
      <c r="C2113" s="3" t="inlineStr">
        <is>
          <t>EUROPOP2013</t>
        </is>
      </c>
      <c r="D2113" s="3" t="inlineStr">
        <is>
          <t>прогноз</t>
        </is>
      </c>
      <c r="E2113" s="3" t="n">
        <v>2026</v>
      </c>
      <c r="F2113" s="9" t="n">
        <v>4081173</v>
      </c>
      <c r="G2113" s="3" t="inlineStr">
        <is>
          <t>persons</t>
        </is>
      </c>
      <c r="H2113" s="13" t="inlineStr">
        <is>
          <t>https://web.archive.org/web/20140423062112/http://epp.eurostat.ec.europa.eu/NavTree_prod/everybody/BulkDownloadListing?file=data/proj_13npms.tsv.gz</t>
        </is>
      </c>
    </row>
    <row r="2114">
      <c r="A2114" s="3" t="inlineStr">
        <is>
          <t>Евросоюз: рождения — прогнозы Евростата и факт</t>
        </is>
      </c>
      <c r="B2114" s="3" t="inlineStr">
        <is>
          <t>EUU</t>
        </is>
      </c>
      <c r="C2114" s="3" t="inlineStr">
        <is>
          <t>EUROPOP2013</t>
        </is>
      </c>
      <c r="D2114" s="3" t="inlineStr">
        <is>
          <t>прогноз</t>
        </is>
      </c>
      <c r="E2114" s="3" t="n">
        <v>2027</v>
      </c>
      <c r="F2114" s="9" t="n">
        <v>4070223</v>
      </c>
      <c r="G2114" s="3" t="inlineStr">
        <is>
          <t>persons</t>
        </is>
      </c>
      <c r="H2114" s="13" t="inlineStr">
        <is>
          <t>https://web.archive.org/web/20140423062112/http://epp.eurostat.ec.europa.eu/NavTree_prod/everybody/BulkDownloadListing?file=data/proj_13npms.tsv.gz</t>
        </is>
      </c>
    </row>
    <row r="2115">
      <c r="A2115" s="3" t="inlineStr">
        <is>
          <t>Евросоюз: рождения — прогнозы Евростата и факт</t>
        </is>
      </c>
      <c r="B2115" s="3" t="inlineStr">
        <is>
          <t>EUU</t>
        </is>
      </c>
      <c r="C2115" s="3" t="inlineStr">
        <is>
          <t>EUROPOP2013</t>
        </is>
      </c>
      <c r="D2115" s="3" t="inlineStr">
        <is>
          <t>прогноз</t>
        </is>
      </c>
      <c r="E2115" s="3" t="n">
        <v>2028</v>
      </c>
      <c r="F2115" s="9" t="n">
        <v>4063387</v>
      </c>
      <c r="G2115" s="3" t="inlineStr">
        <is>
          <t>persons</t>
        </is>
      </c>
      <c r="H2115" s="13" t="inlineStr">
        <is>
          <t>https://web.archive.org/web/20140423062112/http://epp.eurostat.ec.europa.eu/NavTree_prod/everybody/BulkDownloadListing?file=data/proj_13npms.tsv.gz</t>
        </is>
      </c>
    </row>
    <row r="2116">
      <c r="A2116" s="3" t="inlineStr">
        <is>
          <t>Евросоюз: рождения — прогнозы Евростата и факт</t>
        </is>
      </c>
      <c r="B2116" s="3" t="inlineStr">
        <is>
          <t>EUU</t>
        </is>
      </c>
      <c r="C2116" s="3" t="inlineStr">
        <is>
          <t>EUROPOP2013</t>
        </is>
      </c>
      <c r="D2116" s="3" t="inlineStr">
        <is>
          <t>прогноз</t>
        </is>
      </c>
      <c r="E2116" s="3" t="n">
        <v>2029</v>
      </c>
      <c r="F2116" s="9" t="n">
        <v>4060835</v>
      </c>
      <c r="G2116" s="3" t="inlineStr">
        <is>
          <t>persons</t>
        </is>
      </c>
      <c r="H2116" s="13" t="inlineStr">
        <is>
          <t>https://web.archive.org/web/20140423062112/http://epp.eurostat.ec.europa.eu/NavTree_prod/everybody/BulkDownloadListing?file=data/proj_13npms.tsv.gz</t>
        </is>
      </c>
    </row>
    <row r="2117">
      <c r="A2117" s="3" t="inlineStr">
        <is>
          <t>Евросоюз: рождения — прогнозы Евростата и факт</t>
        </is>
      </c>
      <c r="B2117" s="3" t="inlineStr">
        <is>
          <t>EUU</t>
        </is>
      </c>
      <c r="C2117" s="3" t="inlineStr">
        <is>
          <t>EUROPOP2013</t>
        </is>
      </c>
      <c r="D2117" s="3" t="inlineStr">
        <is>
          <t>прогноз</t>
        </is>
      </c>
      <c r="E2117" s="3" t="n">
        <v>2030</v>
      </c>
      <c r="F2117" s="9" t="n">
        <v>4062396</v>
      </c>
      <c r="G2117" s="3" t="inlineStr">
        <is>
          <t>persons</t>
        </is>
      </c>
      <c r="H2117" s="13" t="inlineStr">
        <is>
          <t>https://web.archive.org/web/20140423062112/http://epp.eurostat.ec.europa.eu/NavTree_prod/everybody/BulkDownloadListing?file=data/proj_13npms.tsv.gz</t>
        </is>
      </c>
    </row>
    <row r="2118">
      <c r="A2118" s="3" t="inlineStr">
        <is>
          <t>Евросоюз: рождения — прогнозы Евростата и факт</t>
        </is>
      </c>
      <c r="B2118" s="3" t="inlineStr">
        <is>
          <t>EUU</t>
        </is>
      </c>
      <c r="C2118" s="3" t="inlineStr">
        <is>
          <t>EUROPOP2013</t>
        </is>
      </c>
      <c r="D2118" s="3" t="inlineStr">
        <is>
          <t>прогноз</t>
        </is>
      </c>
      <c r="E2118" s="3" t="n">
        <v>2031</v>
      </c>
      <c r="F2118" s="9" t="n">
        <v>4067912</v>
      </c>
      <c r="G2118" s="3" t="inlineStr">
        <is>
          <t>persons</t>
        </is>
      </c>
      <c r="H2118" s="13" t="inlineStr">
        <is>
          <t>https://web.archive.org/web/20140423062112/http://epp.eurostat.ec.europa.eu/NavTree_prod/everybody/BulkDownloadListing?file=data/proj_13npms.tsv.gz</t>
        </is>
      </c>
    </row>
    <row r="2119">
      <c r="A2119" s="3" t="inlineStr">
        <is>
          <t>Евросоюз: рождения — прогнозы Евростата и факт</t>
        </is>
      </c>
      <c r="B2119" s="3" t="inlineStr">
        <is>
          <t>EUU</t>
        </is>
      </c>
      <c r="C2119" s="3" t="inlineStr">
        <is>
          <t>EUROPOP2013</t>
        </is>
      </c>
      <c r="D2119" s="3" t="inlineStr">
        <is>
          <t>прогноз</t>
        </is>
      </c>
      <c r="E2119" s="3" t="n">
        <v>2032</v>
      </c>
      <c r="F2119" s="9" t="n">
        <v>4077377</v>
      </c>
      <c r="G2119" s="3" t="inlineStr">
        <is>
          <t>persons</t>
        </is>
      </c>
      <c r="H2119" s="13" t="inlineStr">
        <is>
          <t>https://web.archive.org/web/20140423062112/http://epp.eurostat.ec.europa.eu/NavTree_prod/everybody/BulkDownloadListing?file=data/proj_13npms.tsv.gz</t>
        </is>
      </c>
    </row>
    <row r="2120">
      <c r="A2120" s="3" t="inlineStr">
        <is>
          <t>Евросоюз: рождения — прогнозы Евростата и факт</t>
        </is>
      </c>
      <c r="B2120" s="3" t="inlineStr">
        <is>
          <t>EUU</t>
        </is>
      </c>
      <c r="C2120" s="3" t="inlineStr">
        <is>
          <t>EUROPOP2013</t>
        </is>
      </c>
      <c r="D2120" s="3" t="inlineStr">
        <is>
          <t>прогноз</t>
        </is>
      </c>
      <c r="E2120" s="3" t="n">
        <v>2033</v>
      </c>
      <c r="F2120" s="9" t="n">
        <v>4090524</v>
      </c>
      <c r="G2120" s="3" t="inlineStr">
        <is>
          <t>persons</t>
        </is>
      </c>
      <c r="H2120" s="13" t="inlineStr">
        <is>
          <t>https://web.archive.org/web/20140423062112/http://epp.eurostat.ec.europa.eu/NavTree_prod/everybody/BulkDownloadListing?file=data/proj_13npms.tsv.gz</t>
        </is>
      </c>
    </row>
    <row r="2121">
      <c r="A2121" s="3" t="inlineStr">
        <is>
          <t>Евросоюз: рождения — прогнозы Евростата и факт</t>
        </is>
      </c>
      <c r="B2121" s="3" t="inlineStr">
        <is>
          <t>EUU</t>
        </is>
      </c>
      <c r="C2121" s="3" t="inlineStr">
        <is>
          <t>EUROPOP2013</t>
        </is>
      </c>
      <c r="D2121" s="3" t="inlineStr">
        <is>
          <t>прогноз</t>
        </is>
      </c>
      <c r="E2121" s="3" t="n">
        <v>2034</v>
      </c>
      <c r="F2121" s="9" t="n">
        <v>4106437</v>
      </c>
      <c r="G2121" s="3" t="inlineStr">
        <is>
          <t>persons</t>
        </is>
      </c>
      <c r="H2121" s="13" t="inlineStr">
        <is>
          <t>https://web.archive.org/web/20140423062112/http://epp.eurostat.ec.europa.eu/NavTree_prod/everybody/BulkDownloadListing?file=data/proj_13npms.tsv.gz</t>
        </is>
      </c>
    </row>
    <row r="2122">
      <c r="A2122" s="3" t="inlineStr">
        <is>
          <t>Евросоюз: рождения — прогнозы Евростата и факт</t>
        </is>
      </c>
      <c r="B2122" s="3" t="inlineStr">
        <is>
          <t>EUU</t>
        </is>
      </c>
      <c r="C2122" s="3" t="inlineStr">
        <is>
          <t>EUROPOP2013</t>
        </is>
      </c>
      <c r="D2122" s="3" t="inlineStr">
        <is>
          <t>прогноз</t>
        </is>
      </c>
      <c r="E2122" s="3" t="n">
        <v>2035</v>
      </c>
      <c r="F2122" s="9" t="n">
        <v>4124007</v>
      </c>
      <c r="G2122" s="3" t="inlineStr">
        <is>
          <t>persons</t>
        </is>
      </c>
      <c r="H2122" s="13" t="inlineStr">
        <is>
          <t>https://web.archive.org/web/20140423062112/http://epp.eurostat.ec.europa.eu/NavTree_prod/everybody/BulkDownloadListing?file=data/proj_13npms.tsv.gz</t>
        </is>
      </c>
    </row>
    <row r="2123">
      <c r="A2123" s="3" t="inlineStr">
        <is>
          <t>Евросоюз: рождения — прогнозы Евростата и факт</t>
        </is>
      </c>
      <c r="B2123" s="3" t="inlineStr">
        <is>
          <t>EUU</t>
        </is>
      </c>
      <c r="C2123" s="3" t="inlineStr">
        <is>
          <t>EUROPOP2013</t>
        </is>
      </c>
      <c r="D2123" s="3" t="inlineStr">
        <is>
          <t>прогноз</t>
        </is>
      </c>
      <c r="E2123" s="3" t="n">
        <v>2036</v>
      </c>
      <c r="F2123" s="9" t="n">
        <v>4141944</v>
      </c>
      <c r="G2123" s="3" t="inlineStr">
        <is>
          <t>persons</t>
        </is>
      </c>
      <c r="H2123" s="13" t="inlineStr">
        <is>
          <t>https://web.archive.org/web/20140423062112/http://epp.eurostat.ec.europa.eu/NavTree_prod/everybody/BulkDownloadListing?file=data/proj_13npms.tsv.gz</t>
        </is>
      </c>
    </row>
    <row r="2124">
      <c r="A2124" s="3" t="inlineStr">
        <is>
          <t>Евросоюз: рождения — прогнозы Евростата и факт</t>
        </is>
      </c>
      <c r="B2124" s="3" t="inlineStr">
        <is>
          <t>EUU</t>
        </is>
      </c>
      <c r="C2124" s="3" t="inlineStr">
        <is>
          <t>EUROPOP2013</t>
        </is>
      </c>
      <c r="D2124" s="3" t="inlineStr">
        <is>
          <t>прогноз</t>
        </is>
      </c>
      <c r="E2124" s="3" t="n">
        <v>2037</v>
      </c>
      <c r="F2124" s="9" t="n">
        <v>4159012</v>
      </c>
      <c r="G2124" s="3" t="inlineStr">
        <is>
          <t>persons</t>
        </is>
      </c>
      <c r="H2124" s="13" t="inlineStr">
        <is>
          <t>https://web.archive.org/web/20140423062112/http://epp.eurostat.ec.europa.eu/NavTree_prod/everybody/BulkDownloadListing?file=data/proj_13npms.tsv.gz</t>
        </is>
      </c>
    </row>
    <row r="2125">
      <c r="A2125" s="3" t="inlineStr">
        <is>
          <t>Евросоюз: рождения — прогнозы Евростата и факт</t>
        </is>
      </c>
      <c r="B2125" s="3" t="inlineStr">
        <is>
          <t>EUU</t>
        </is>
      </c>
      <c r="C2125" s="3" t="inlineStr">
        <is>
          <t>EUROPOP2013</t>
        </is>
      </c>
      <c r="D2125" s="3" t="inlineStr">
        <is>
          <t>прогноз</t>
        </is>
      </c>
      <c r="E2125" s="3" t="n">
        <v>2038</v>
      </c>
      <c r="F2125" s="9" t="n">
        <v>4174388</v>
      </c>
      <c r="G2125" s="3" t="inlineStr">
        <is>
          <t>persons</t>
        </is>
      </c>
      <c r="H2125" s="13" t="inlineStr">
        <is>
          <t>https://web.archive.org/web/20140423062112/http://epp.eurostat.ec.europa.eu/NavTree_prod/everybody/BulkDownloadListing?file=data/proj_13npms.tsv.gz</t>
        </is>
      </c>
    </row>
    <row r="2126">
      <c r="A2126" s="3" t="inlineStr">
        <is>
          <t>Евросоюз: рождения — прогнозы Евростата и факт</t>
        </is>
      </c>
      <c r="B2126" s="3" t="inlineStr">
        <is>
          <t>EUU</t>
        </is>
      </c>
      <c r="C2126" s="3" t="inlineStr">
        <is>
          <t>EUROPOP2013</t>
        </is>
      </c>
      <c r="D2126" s="3" t="inlineStr">
        <is>
          <t>прогноз</t>
        </is>
      </c>
      <c r="E2126" s="3" t="n">
        <v>2039</v>
      </c>
      <c r="F2126" s="9" t="n">
        <v>4187749</v>
      </c>
      <c r="G2126" s="3" t="inlineStr">
        <is>
          <t>persons</t>
        </is>
      </c>
      <c r="H2126" s="13" t="inlineStr">
        <is>
          <t>https://web.archive.org/web/20140423062112/http://epp.eurostat.ec.europa.eu/NavTree_prod/everybody/BulkDownloadListing?file=data/proj_13npms.tsv.gz</t>
        </is>
      </c>
    </row>
    <row r="2127">
      <c r="A2127" s="3" t="inlineStr">
        <is>
          <t>Евросоюз: рождения — прогнозы Евростата и факт</t>
        </is>
      </c>
      <c r="B2127" s="3" t="inlineStr">
        <is>
          <t>EUU</t>
        </is>
      </c>
      <c r="C2127" s="3" t="inlineStr">
        <is>
          <t>EUROPOP2013</t>
        </is>
      </c>
      <c r="D2127" s="3" t="inlineStr">
        <is>
          <t>прогноз</t>
        </is>
      </c>
      <c r="E2127" s="3" t="n">
        <v>2040</v>
      </c>
      <c r="F2127" s="9" t="n">
        <v>4198755</v>
      </c>
      <c r="G2127" s="3" t="inlineStr">
        <is>
          <t>persons</t>
        </is>
      </c>
      <c r="H2127" s="13" t="inlineStr">
        <is>
          <t>https://web.archive.org/web/20140423062112/http://epp.eurostat.ec.europa.eu/NavTree_prod/everybody/BulkDownloadListing?file=data/proj_13npms.tsv.gz</t>
        </is>
      </c>
    </row>
    <row r="2128">
      <c r="A2128" s="3" t="inlineStr">
        <is>
          <t>Евросоюз: рождения — прогнозы Евростата и факт</t>
        </is>
      </c>
      <c r="B2128" s="3" t="inlineStr">
        <is>
          <t>EUU</t>
        </is>
      </c>
      <c r="C2128" s="3" t="inlineStr">
        <is>
          <t>EUROPOP2013</t>
        </is>
      </c>
      <c r="D2128" s="3" t="inlineStr">
        <is>
          <t>прогноз</t>
        </is>
      </c>
      <c r="E2128" s="3" t="n">
        <v>2045</v>
      </c>
      <c r="F2128" s="9" t="n">
        <v>4215456</v>
      </c>
      <c r="G2128" s="3" t="inlineStr">
        <is>
          <t>persons</t>
        </is>
      </c>
      <c r="H2128" s="13" t="inlineStr">
        <is>
          <t>https://web.archive.org/web/20140423062112/http://epp.eurostat.ec.europa.eu/NavTree_prod/everybody/BulkDownloadListing?file=data/proj_13npms.tsv.gz</t>
        </is>
      </c>
    </row>
    <row r="2129">
      <c r="A2129" s="3" t="inlineStr">
        <is>
          <t>Евросоюз: рождения — прогнозы Евростата и факт</t>
        </is>
      </c>
      <c r="B2129" s="3" t="inlineStr">
        <is>
          <t>EUU</t>
        </is>
      </c>
      <c r="C2129" s="3" t="inlineStr">
        <is>
          <t>EUROPOP2013</t>
        </is>
      </c>
      <c r="D2129" s="3" t="inlineStr">
        <is>
          <t>прогноз</t>
        </is>
      </c>
      <c r="E2129" s="3" t="n">
        <v>2050</v>
      </c>
      <c r="F2129" s="9" t="n">
        <v>4182398</v>
      </c>
      <c r="G2129" s="3" t="inlineStr">
        <is>
          <t>persons</t>
        </is>
      </c>
      <c r="H2129" s="13" t="inlineStr">
        <is>
          <t>https://web.archive.org/web/20140423062112/http://epp.eurostat.ec.europa.eu/NavTree_prod/everybody/BulkDownloadListing?file=data/proj_13npms.tsv.gz</t>
        </is>
      </c>
    </row>
    <row r="2130">
      <c r="A2130" s="3" t="inlineStr">
        <is>
          <t>Евросоюз: рождения — прогнозы Евростата и факт</t>
        </is>
      </c>
      <c r="B2130" s="3" t="inlineStr">
        <is>
          <t>EUU</t>
        </is>
      </c>
      <c r="C2130" s="3" t="inlineStr">
        <is>
          <t>EUROPOP2015</t>
        </is>
      </c>
      <c r="D2130" s="3" t="inlineStr">
        <is>
          <t>прогноз</t>
        </is>
      </c>
      <c r="E2130" s="3" t="n">
        <v>2015</v>
      </c>
      <c r="F2130" s="9" t="n">
        <v>4314123</v>
      </c>
      <c r="G2130" s="3" t="inlineStr">
        <is>
          <t>persons</t>
        </is>
      </c>
      <c r="H2130" s="13" t="inlineStr">
        <is>
          <t>https://web.archive.org/web/20170921144824/http://ec.europa.eu/eurostat/estat-navtree-portlet-prod/BulkDownloadListing?file=data/proj_15ndbims.tsv.gz</t>
        </is>
      </c>
    </row>
    <row r="2131">
      <c r="A2131" s="3" t="inlineStr">
        <is>
          <t>Евросоюз: рождения — прогнозы Евростата и факт</t>
        </is>
      </c>
      <c r="B2131" s="3" t="inlineStr">
        <is>
          <t>EUU</t>
        </is>
      </c>
      <c r="C2131" s="3" t="inlineStr">
        <is>
          <t>EUROPOP2015</t>
        </is>
      </c>
      <c r="D2131" s="3" t="inlineStr">
        <is>
          <t>прогноз</t>
        </is>
      </c>
      <c r="E2131" s="3" t="n">
        <v>2016</v>
      </c>
      <c r="F2131" s="9" t="n">
        <v>4328791</v>
      </c>
      <c r="G2131" s="3" t="inlineStr">
        <is>
          <t>persons</t>
        </is>
      </c>
      <c r="H2131" s="13" t="inlineStr">
        <is>
          <t>https://web.archive.org/web/20170921144824/http://ec.europa.eu/eurostat/estat-navtree-portlet-prod/BulkDownloadListing?file=data/proj_15ndbims.tsv.gz</t>
        </is>
      </c>
    </row>
    <row r="2132">
      <c r="A2132" s="3" t="inlineStr">
        <is>
          <t>Евросоюз: рождения — прогнозы Евростата и факт</t>
        </is>
      </c>
      <c r="B2132" s="3" t="inlineStr">
        <is>
          <t>EUU</t>
        </is>
      </c>
      <c r="C2132" s="3" t="inlineStr">
        <is>
          <t>EUROPOP2015</t>
        </is>
      </c>
      <c r="D2132" s="3" t="inlineStr">
        <is>
          <t>прогноз</t>
        </is>
      </c>
      <c r="E2132" s="3" t="n">
        <v>2017</v>
      </c>
      <c r="F2132" s="9" t="n">
        <v>4381638</v>
      </c>
      <c r="G2132" s="3" t="inlineStr">
        <is>
          <t>persons</t>
        </is>
      </c>
      <c r="H2132" s="13" t="inlineStr">
        <is>
          <t>https://web.archive.org/web/20170921144824/http://ec.europa.eu/eurostat/estat-navtree-portlet-prod/BulkDownloadListing?file=data/proj_15ndbims.tsv.gz</t>
        </is>
      </c>
    </row>
    <row r="2133">
      <c r="A2133" s="3" t="inlineStr">
        <is>
          <t>Евросоюз: рождения — прогнозы Евростата и факт</t>
        </is>
      </c>
      <c r="B2133" s="3" t="inlineStr">
        <is>
          <t>EUU</t>
        </is>
      </c>
      <c r="C2133" s="3" t="inlineStr">
        <is>
          <t>EUROPOP2015</t>
        </is>
      </c>
      <c r="D2133" s="3" t="inlineStr">
        <is>
          <t>прогноз</t>
        </is>
      </c>
      <c r="E2133" s="3" t="n">
        <v>2018</v>
      </c>
      <c r="F2133" s="9" t="n">
        <v>4373854</v>
      </c>
      <c r="G2133" s="3" t="inlineStr">
        <is>
          <t>persons</t>
        </is>
      </c>
      <c r="H2133" s="13" t="inlineStr">
        <is>
          <t>https://web.archive.org/web/20170921144824/http://ec.europa.eu/eurostat/estat-navtree-portlet-prod/BulkDownloadListing?file=data/proj_15ndbims.tsv.gz</t>
        </is>
      </c>
    </row>
    <row r="2134">
      <c r="A2134" s="3" t="inlineStr">
        <is>
          <t>Евросоюз: рождения — прогнозы Евростата и факт</t>
        </is>
      </c>
      <c r="B2134" s="3" t="inlineStr">
        <is>
          <t>EUU</t>
        </is>
      </c>
      <c r="C2134" s="3" t="inlineStr">
        <is>
          <t>EUROPOP2015</t>
        </is>
      </c>
      <c r="D2134" s="3" t="inlineStr">
        <is>
          <t>прогноз</t>
        </is>
      </c>
      <c r="E2134" s="3" t="n">
        <v>2019</v>
      </c>
      <c r="F2134" s="9" t="n">
        <v>4361221</v>
      </c>
      <c r="G2134" s="3" t="inlineStr">
        <is>
          <t>persons</t>
        </is>
      </c>
      <c r="H2134" s="13" t="inlineStr">
        <is>
          <t>https://web.archive.org/web/20170921144824/http://ec.europa.eu/eurostat/estat-navtree-portlet-prod/BulkDownloadListing?file=data/proj_15ndbims.tsv.gz</t>
        </is>
      </c>
    </row>
    <row r="2135">
      <c r="A2135" s="3" t="inlineStr">
        <is>
          <t>Евросоюз: рождения — прогнозы Евростата и факт</t>
        </is>
      </c>
      <c r="B2135" s="3" t="inlineStr">
        <is>
          <t>EUU</t>
        </is>
      </c>
      <c r="C2135" s="3" t="inlineStr">
        <is>
          <t>EUROPOP2015</t>
        </is>
      </c>
      <c r="D2135" s="3" t="inlineStr">
        <is>
          <t>прогноз</t>
        </is>
      </c>
      <c r="E2135" s="3" t="n">
        <v>2020</v>
      </c>
      <c r="F2135" s="9" t="n">
        <v>4345517</v>
      </c>
      <c r="G2135" s="3" t="inlineStr">
        <is>
          <t>persons</t>
        </is>
      </c>
      <c r="H2135" s="13" t="inlineStr">
        <is>
          <t>https://web.archive.org/web/20170921144824/http://ec.europa.eu/eurostat/estat-navtree-portlet-prod/BulkDownloadListing?file=data/proj_15ndbims.tsv.gz</t>
        </is>
      </c>
    </row>
    <row r="2136">
      <c r="A2136" s="3" t="inlineStr">
        <is>
          <t>Евросоюз: рождения — прогнозы Евростата и факт</t>
        </is>
      </c>
      <c r="B2136" s="3" t="inlineStr">
        <is>
          <t>EUU</t>
        </is>
      </c>
      <c r="C2136" s="3" t="inlineStr">
        <is>
          <t>EUROPOP2015</t>
        </is>
      </c>
      <c r="D2136" s="3" t="inlineStr">
        <is>
          <t>прогноз</t>
        </is>
      </c>
      <c r="E2136" s="3" t="n">
        <v>2021</v>
      </c>
      <c r="F2136" s="9" t="n">
        <v>4328064</v>
      </c>
      <c r="G2136" s="3" t="inlineStr">
        <is>
          <t>persons</t>
        </is>
      </c>
      <c r="H2136" s="13" t="inlineStr">
        <is>
          <t>https://web.archive.org/web/20170921144824/http://ec.europa.eu/eurostat/estat-navtree-portlet-prod/BulkDownloadListing?file=data/proj_15ndbims.tsv.gz</t>
        </is>
      </c>
    </row>
    <row r="2137">
      <c r="A2137" s="3" t="inlineStr">
        <is>
          <t>Евросоюз: рождения — прогнозы Евростата и факт</t>
        </is>
      </c>
      <c r="B2137" s="3" t="inlineStr">
        <is>
          <t>EUU</t>
        </is>
      </c>
      <c r="C2137" s="3" t="inlineStr">
        <is>
          <t>EUROPOP2015</t>
        </is>
      </c>
      <c r="D2137" s="3" t="inlineStr">
        <is>
          <t>прогноз</t>
        </is>
      </c>
      <c r="E2137" s="3" t="n">
        <v>2022</v>
      </c>
      <c r="F2137" s="9" t="n">
        <v>4310374</v>
      </c>
      <c r="G2137" s="3" t="inlineStr">
        <is>
          <t>persons</t>
        </is>
      </c>
      <c r="H2137" s="13" t="inlineStr">
        <is>
          <t>https://web.archive.org/web/20170921144824/http://ec.europa.eu/eurostat/estat-navtree-portlet-prod/BulkDownloadListing?file=data/proj_15ndbims.tsv.gz</t>
        </is>
      </c>
    </row>
    <row r="2138">
      <c r="A2138" s="3" t="inlineStr">
        <is>
          <t>Евросоюз: рождения — прогнозы Евростата и факт</t>
        </is>
      </c>
      <c r="B2138" s="3" t="inlineStr">
        <is>
          <t>EUU</t>
        </is>
      </c>
      <c r="C2138" s="3" t="inlineStr">
        <is>
          <t>EUROPOP2015</t>
        </is>
      </c>
      <c r="D2138" s="3" t="inlineStr">
        <is>
          <t>прогноз</t>
        </is>
      </c>
      <c r="E2138" s="3" t="n">
        <v>2023</v>
      </c>
      <c r="F2138" s="9" t="n">
        <v>4292305</v>
      </c>
      <c r="G2138" s="3" t="inlineStr">
        <is>
          <t>persons</t>
        </is>
      </c>
      <c r="H2138" s="13" t="inlineStr">
        <is>
          <t>https://web.archive.org/web/20170921144824/http://ec.europa.eu/eurostat/estat-navtree-portlet-prod/BulkDownloadListing?file=data/proj_15ndbims.tsv.gz</t>
        </is>
      </c>
    </row>
    <row r="2139">
      <c r="A2139" s="3" t="inlineStr">
        <is>
          <t>Евросоюз: рождения — прогнозы Евростата и факт</t>
        </is>
      </c>
      <c r="B2139" s="3" t="inlineStr">
        <is>
          <t>EUU</t>
        </is>
      </c>
      <c r="C2139" s="3" t="inlineStr">
        <is>
          <t>EUROPOP2015</t>
        </is>
      </c>
      <c r="D2139" s="3" t="inlineStr">
        <is>
          <t>прогноз</t>
        </is>
      </c>
      <c r="E2139" s="3" t="n">
        <v>2024</v>
      </c>
      <c r="F2139" s="9" t="n">
        <v>4273940</v>
      </c>
      <c r="G2139" s="3" t="inlineStr">
        <is>
          <t>persons</t>
        </is>
      </c>
      <c r="H2139" s="13" t="inlineStr">
        <is>
          <t>https://web.archive.org/web/20170921144824/http://ec.europa.eu/eurostat/estat-navtree-portlet-prod/BulkDownloadListing?file=data/proj_15ndbims.tsv.gz</t>
        </is>
      </c>
    </row>
    <row r="2140">
      <c r="A2140" s="3" t="inlineStr">
        <is>
          <t>Евросоюз: рождения — прогнозы Евростата и факт</t>
        </is>
      </c>
      <c r="B2140" s="3" t="inlineStr">
        <is>
          <t>EUU</t>
        </is>
      </c>
      <c r="C2140" s="3" t="inlineStr">
        <is>
          <t>EUROPOP2015</t>
        </is>
      </c>
      <c r="D2140" s="3" t="inlineStr">
        <is>
          <t>прогноз</t>
        </is>
      </c>
      <c r="E2140" s="3" t="n">
        <v>2025</v>
      </c>
      <c r="F2140" s="9" t="n">
        <v>4256373</v>
      </c>
      <c r="G2140" s="3" t="inlineStr">
        <is>
          <t>persons</t>
        </is>
      </c>
      <c r="H2140" s="13" t="inlineStr">
        <is>
          <t>https://web.archive.org/web/20170921144824/http://ec.europa.eu/eurostat/estat-navtree-portlet-prod/BulkDownloadListing?file=data/proj_15ndbims.tsv.gz</t>
        </is>
      </c>
    </row>
    <row r="2141">
      <c r="A2141" s="3" t="inlineStr">
        <is>
          <t>Евросоюз: рождения — прогнозы Евростата и факт</t>
        </is>
      </c>
      <c r="B2141" s="3" t="inlineStr">
        <is>
          <t>EUU</t>
        </is>
      </c>
      <c r="C2141" s="3" t="inlineStr">
        <is>
          <t>EUROPOP2015</t>
        </is>
      </c>
      <c r="D2141" s="3" t="inlineStr">
        <is>
          <t>прогноз</t>
        </is>
      </c>
      <c r="E2141" s="3" t="n">
        <v>2026</v>
      </c>
      <c r="F2141" s="9" t="n">
        <v>4240651</v>
      </c>
      <c r="G2141" s="3" t="inlineStr">
        <is>
          <t>persons</t>
        </is>
      </c>
      <c r="H2141" s="13" t="inlineStr">
        <is>
          <t>https://web.archive.org/web/20170921144824/http://ec.europa.eu/eurostat/estat-navtree-portlet-prod/BulkDownloadListing?file=data/proj_15ndbims.tsv.gz</t>
        </is>
      </c>
    </row>
    <row r="2142">
      <c r="A2142" s="3" t="inlineStr">
        <is>
          <t>Евросоюз: рождения — прогнозы Евростата и факт</t>
        </is>
      </c>
      <c r="B2142" s="3" t="inlineStr">
        <is>
          <t>EUU</t>
        </is>
      </c>
      <c r="C2142" s="3" t="inlineStr">
        <is>
          <t>EUROPOP2015</t>
        </is>
      </c>
      <c r="D2142" s="3" t="inlineStr">
        <is>
          <t>прогноз</t>
        </is>
      </c>
      <c r="E2142" s="3" t="n">
        <v>2027</v>
      </c>
      <c r="F2142" s="9" t="n">
        <v>4227464</v>
      </c>
      <c r="G2142" s="3" t="inlineStr">
        <is>
          <t>persons</t>
        </is>
      </c>
      <c r="H2142" s="13" t="inlineStr">
        <is>
          <t>https://web.archive.org/web/20170921144824/http://ec.europa.eu/eurostat/estat-navtree-portlet-prod/BulkDownloadListing?file=data/proj_15ndbims.tsv.gz</t>
        </is>
      </c>
    </row>
    <row r="2143">
      <c r="A2143" s="3" t="inlineStr">
        <is>
          <t>Евросоюз: рождения — прогнозы Евростата и факт</t>
        </is>
      </c>
      <c r="B2143" s="3" t="inlineStr">
        <is>
          <t>EUU</t>
        </is>
      </c>
      <c r="C2143" s="3" t="inlineStr">
        <is>
          <t>EUROPOP2015</t>
        </is>
      </c>
      <c r="D2143" s="3" t="inlineStr">
        <is>
          <t>прогноз</t>
        </is>
      </c>
      <c r="E2143" s="3" t="n">
        <v>2028</v>
      </c>
      <c r="F2143" s="9" t="n">
        <v>4216795</v>
      </c>
      <c r="G2143" s="3" t="inlineStr">
        <is>
          <t>persons</t>
        </is>
      </c>
      <c r="H2143" s="13" t="inlineStr">
        <is>
          <t>https://web.archive.org/web/20170921144824/http://ec.europa.eu/eurostat/estat-navtree-portlet-prod/BulkDownloadListing?file=data/proj_15ndbims.tsv.gz</t>
        </is>
      </c>
    </row>
    <row r="2144">
      <c r="A2144" s="3" t="inlineStr">
        <is>
          <t>Евросоюз: рождения — прогнозы Евростата и факт</t>
        </is>
      </c>
      <c r="B2144" s="3" t="inlineStr">
        <is>
          <t>EUU</t>
        </is>
      </c>
      <c r="C2144" s="3" t="inlineStr">
        <is>
          <t>EUROPOP2015</t>
        </is>
      </c>
      <c r="D2144" s="3" t="inlineStr">
        <is>
          <t>прогноз</t>
        </is>
      </c>
      <c r="E2144" s="3" t="n">
        <v>2029</v>
      </c>
      <c r="F2144" s="9" t="n">
        <v>4209648</v>
      </c>
      <c r="G2144" s="3" t="inlineStr">
        <is>
          <t>persons</t>
        </is>
      </c>
      <c r="H2144" s="13" t="inlineStr">
        <is>
          <t>https://web.archive.org/web/20170921144824/http://ec.europa.eu/eurostat/estat-navtree-portlet-prod/BulkDownloadListing?file=data/proj_15ndbims.tsv.gz</t>
        </is>
      </c>
    </row>
    <row r="2145">
      <c r="A2145" s="3" t="inlineStr">
        <is>
          <t>Евросоюз: рождения — прогнозы Евростата и факт</t>
        </is>
      </c>
      <c r="B2145" s="3" t="inlineStr">
        <is>
          <t>EUU</t>
        </is>
      </c>
      <c r="C2145" s="3" t="inlineStr">
        <is>
          <t>EUROPOP2015</t>
        </is>
      </c>
      <c r="D2145" s="3" t="inlineStr">
        <is>
          <t>прогноз</t>
        </is>
      </c>
      <c r="E2145" s="3" t="n">
        <v>2030</v>
      </c>
      <c r="F2145" s="9" t="n">
        <v>4206323</v>
      </c>
      <c r="G2145" s="3" t="inlineStr">
        <is>
          <t>persons</t>
        </is>
      </c>
      <c r="H2145" s="13" t="inlineStr">
        <is>
          <t>https://web.archive.org/web/20170921144824/http://ec.europa.eu/eurostat/estat-navtree-portlet-prod/BulkDownloadListing?file=data/proj_15ndbims.tsv.gz</t>
        </is>
      </c>
    </row>
    <row r="2146">
      <c r="A2146" s="3" t="inlineStr">
        <is>
          <t>Евросоюз: рождения — прогнозы Евростата и факт</t>
        </is>
      </c>
      <c r="B2146" s="3" t="inlineStr">
        <is>
          <t>EUU</t>
        </is>
      </c>
      <c r="C2146" s="3" t="inlineStr">
        <is>
          <t>EUROPOP2015</t>
        </is>
      </c>
      <c r="D2146" s="3" t="inlineStr">
        <is>
          <t>прогноз</t>
        </is>
      </c>
      <c r="E2146" s="3" t="n">
        <v>2031</v>
      </c>
      <c r="F2146" s="9" t="n">
        <v>4206237</v>
      </c>
      <c r="G2146" s="3" t="inlineStr">
        <is>
          <t>persons</t>
        </is>
      </c>
      <c r="H2146" s="13" t="inlineStr">
        <is>
          <t>https://web.archive.org/web/20170921144824/http://ec.europa.eu/eurostat/estat-navtree-portlet-prod/BulkDownloadListing?file=data/proj_15ndbims.tsv.gz</t>
        </is>
      </c>
    </row>
    <row r="2147">
      <c r="A2147" s="3" t="inlineStr">
        <is>
          <t>Евросоюз: рождения — прогнозы Евростата и факт</t>
        </is>
      </c>
      <c r="B2147" s="3" t="inlineStr">
        <is>
          <t>EUU</t>
        </is>
      </c>
      <c r="C2147" s="3" t="inlineStr">
        <is>
          <t>EUROPOP2015</t>
        </is>
      </c>
      <c r="D2147" s="3" t="inlineStr">
        <is>
          <t>прогноз</t>
        </is>
      </c>
      <c r="E2147" s="3" t="n">
        <v>2032</v>
      </c>
      <c r="F2147" s="9" t="n">
        <v>4209051</v>
      </c>
      <c r="G2147" s="3" t="inlineStr">
        <is>
          <t>persons</t>
        </is>
      </c>
      <c r="H2147" s="13" t="inlineStr">
        <is>
          <t>https://web.archive.org/web/20170921144824/http://ec.europa.eu/eurostat/estat-navtree-portlet-prod/BulkDownloadListing?file=data/proj_15ndbims.tsv.gz</t>
        </is>
      </c>
    </row>
    <row r="2148">
      <c r="A2148" s="3" t="inlineStr">
        <is>
          <t>Евросоюз: рождения — прогнозы Евростата и факт</t>
        </is>
      </c>
      <c r="B2148" s="3" t="inlineStr">
        <is>
          <t>EUU</t>
        </is>
      </c>
      <c r="C2148" s="3" t="inlineStr">
        <is>
          <t>EUROPOP2015</t>
        </is>
      </c>
      <c r="D2148" s="3" t="inlineStr">
        <is>
          <t>прогноз</t>
        </is>
      </c>
      <c r="E2148" s="3" t="n">
        <v>2033</v>
      </c>
      <c r="F2148" s="9" t="n">
        <v>4214462</v>
      </c>
      <c r="G2148" s="3" t="inlineStr">
        <is>
          <t>persons</t>
        </is>
      </c>
      <c r="H2148" s="13" t="inlineStr">
        <is>
          <t>https://web.archive.org/web/20170921144824/http://ec.europa.eu/eurostat/estat-navtree-portlet-prod/BulkDownloadListing?file=data/proj_15ndbims.tsv.gz</t>
        </is>
      </c>
    </row>
    <row r="2149">
      <c r="A2149" s="3" t="inlineStr">
        <is>
          <t>Евросоюз: рождения — прогнозы Евростата и факт</t>
        </is>
      </c>
      <c r="B2149" s="3" t="inlineStr">
        <is>
          <t>EUU</t>
        </is>
      </c>
      <c r="C2149" s="3" t="inlineStr">
        <is>
          <t>EUROPOP2015</t>
        </is>
      </c>
      <c r="D2149" s="3" t="inlineStr">
        <is>
          <t>прогноз</t>
        </is>
      </c>
      <c r="E2149" s="3" t="n">
        <v>2034</v>
      </c>
      <c r="F2149" s="9" t="n">
        <v>4221966</v>
      </c>
      <c r="G2149" s="3" t="inlineStr">
        <is>
          <t>persons</t>
        </is>
      </c>
      <c r="H2149" s="13" t="inlineStr">
        <is>
          <t>https://web.archive.org/web/20170921144824/http://ec.europa.eu/eurostat/estat-navtree-portlet-prod/BulkDownloadListing?file=data/proj_15ndbims.tsv.gz</t>
        </is>
      </c>
    </row>
    <row r="2150">
      <c r="A2150" s="3" t="inlineStr">
        <is>
          <t>Евросоюз: рождения — прогнозы Евростата и факт</t>
        </is>
      </c>
      <c r="B2150" s="3" t="inlineStr">
        <is>
          <t>EUU</t>
        </is>
      </c>
      <c r="C2150" s="3" t="inlineStr">
        <is>
          <t>EUROPOP2015</t>
        </is>
      </c>
      <c r="D2150" s="3" t="inlineStr">
        <is>
          <t>прогноз</t>
        </is>
      </c>
      <c r="E2150" s="3" t="n">
        <v>2035</v>
      </c>
      <c r="F2150" s="9" t="n">
        <v>4230865</v>
      </c>
      <c r="G2150" s="3" t="inlineStr">
        <is>
          <t>persons</t>
        </is>
      </c>
      <c r="H2150" s="13" t="inlineStr">
        <is>
          <t>https://web.archive.org/web/20170921144824/http://ec.europa.eu/eurostat/estat-navtree-portlet-prod/BulkDownloadListing?file=data/proj_15ndbims.tsv.gz</t>
        </is>
      </c>
    </row>
    <row r="2151">
      <c r="A2151" s="3" t="inlineStr">
        <is>
          <t>Евросоюз: рождения — прогнозы Евростата и факт</t>
        </is>
      </c>
      <c r="B2151" s="3" t="inlineStr">
        <is>
          <t>EUU</t>
        </is>
      </c>
      <c r="C2151" s="3" t="inlineStr">
        <is>
          <t>EUROPOP2015</t>
        </is>
      </c>
      <c r="D2151" s="3" t="inlineStr">
        <is>
          <t>прогноз</t>
        </is>
      </c>
      <c r="E2151" s="3" t="n">
        <v>2036</v>
      </c>
      <c r="F2151" s="9" t="n">
        <v>4240509</v>
      </c>
      <c r="G2151" s="3" t="inlineStr">
        <is>
          <t>persons</t>
        </is>
      </c>
      <c r="H2151" s="13" t="inlineStr">
        <is>
          <t>https://web.archive.org/web/20170921144824/http://ec.europa.eu/eurostat/estat-navtree-portlet-prod/BulkDownloadListing?file=data/proj_15ndbims.tsv.gz</t>
        </is>
      </c>
    </row>
    <row r="2152">
      <c r="A2152" s="3" t="inlineStr">
        <is>
          <t>Евросоюз: рождения — прогнозы Евростата и факт</t>
        </is>
      </c>
      <c r="B2152" s="3" t="inlineStr">
        <is>
          <t>EUU</t>
        </is>
      </c>
      <c r="C2152" s="3" t="inlineStr">
        <is>
          <t>EUROPOP2015</t>
        </is>
      </c>
      <c r="D2152" s="3" t="inlineStr">
        <is>
          <t>прогноз</t>
        </is>
      </c>
      <c r="E2152" s="3" t="n">
        <v>2037</v>
      </c>
      <c r="F2152" s="9" t="n">
        <v>4250489</v>
      </c>
      <c r="G2152" s="3" t="inlineStr">
        <is>
          <t>persons</t>
        </is>
      </c>
      <c r="H2152" s="13" t="inlineStr">
        <is>
          <t>https://web.archive.org/web/20170921144824/http://ec.europa.eu/eurostat/estat-navtree-portlet-prod/BulkDownloadListing?file=data/proj_15ndbims.tsv.gz</t>
        </is>
      </c>
    </row>
    <row r="2153">
      <c r="A2153" s="3" t="inlineStr">
        <is>
          <t>Евросоюз: рождения — прогнозы Евростата и факт</t>
        </is>
      </c>
      <c r="B2153" s="3" t="inlineStr">
        <is>
          <t>EUU</t>
        </is>
      </c>
      <c r="C2153" s="3" t="inlineStr">
        <is>
          <t>EUROPOP2015</t>
        </is>
      </c>
      <c r="D2153" s="3" t="inlineStr">
        <is>
          <t>прогноз</t>
        </is>
      </c>
      <c r="E2153" s="3" t="n">
        <v>2038</v>
      </c>
      <c r="F2153" s="9" t="n">
        <v>4259962</v>
      </c>
      <c r="G2153" s="3" t="inlineStr">
        <is>
          <t>persons</t>
        </is>
      </c>
      <c r="H2153" s="13" t="inlineStr">
        <is>
          <t>https://web.archive.org/web/20170921144824/http://ec.europa.eu/eurostat/estat-navtree-portlet-prod/BulkDownloadListing?file=data/proj_15ndbims.tsv.gz</t>
        </is>
      </c>
    </row>
    <row r="2154">
      <c r="A2154" s="3" t="inlineStr">
        <is>
          <t>Евросоюз: рождения — прогнозы Евростата и факт</t>
        </is>
      </c>
      <c r="B2154" s="3" t="inlineStr">
        <is>
          <t>EUU</t>
        </is>
      </c>
      <c r="C2154" s="3" t="inlineStr">
        <is>
          <t>EUROPOP2015</t>
        </is>
      </c>
      <c r="D2154" s="3" t="inlineStr">
        <is>
          <t>прогноз</t>
        </is>
      </c>
      <c r="E2154" s="3" t="n">
        <v>2039</v>
      </c>
      <c r="F2154" s="9" t="n">
        <v>4268436</v>
      </c>
      <c r="G2154" s="3" t="inlineStr">
        <is>
          <t>persons</t>
        </is>
      </c>
      <c r="H2154" s="13" t="inlineStr">
        <is>
          <t>https://web.archive.org/web/20170921144824/http://ec.europa.eu/eurostat/estat-navtree-portlet-prod/BulkDownloadListing?file=data/proj_15ndbims.tsv.gz</t>
        </is>
      </c>
    </row>
    <row r="2155">
      <c r="A2155" s="3" t="inlineStr">
        <is>
          <t>Евросоюз: рождения — прогнозы Евростата и факт</t>
        </is>
      </c>
      <c r="B2155" s="3" t="inlineStr">
        <is>
          <t>EUU</t>
        </is>
      </c>
      <c r="C2155" s="3" t="inlineStr">
        <is>
          <t>EUROPOP2015</t>
        </is>
      </c>
      <c r="D2155" s="3" t="inlineStr">
        <is>
          <t>прогноз</t>
        </is>
      </c>
      <c r="E2155" s="3" t="n">
        <v>2040</v>
      </c>
      <c r="F2155" s="9" t="n">
        <v>4275520</v>
      </c>
      <c r="G2155" s="3" t="inlineStr">
        <is>
          <t>persons</t>
        </is>
      </c>
      <c r="H2155" s="13" t="inlineStr">
        <is>
          <t>https://web.archive.org/web/20170921144824/http://ec.europa.eu/eurostat/estat-navtree-portlet-prod/BulkDownloadListing?file=data/proj_15ndbims.tsv.gz</t>
        </is>
      </c>
    </row>
    <row r="2156">
      <c r="A2156" s="3" t="inlineStr">
        <is>
          <t>Евросоюз: рождения — прогнозы Евростата и факт</t>
        </is>
      </c>
      <c r="B2156" s="3" t="inlineStr">
        <is>
          <t>EUU</t>
        </is>
      </c>
      <c r="C2156" s="3" t="inlineStr">
        <is>
          <t>EUROPOP2015</t>
        </is>
      </c>
      <c r="D2156" s="3" t="inlineStr">
        <is>
          <t>прогноз</t>
        </is>
      </c>
      <c r="E2156" s="3" t="n">
        <v>2045</v>
      </c>
      <c r="F2156" s="9" t="n">
        <v>4279677</v>
      </c>
      <c r="G2156" s="3" t="inlineStr">
        <is>
          <t>persons</t>
        </is>
      </c>
      <c r="H2156" s="13" t="inlineStr">
        <is>
          <t>https://web.archive.org/web/20170921144824/http://ec.europa.eu/eurostat/estat-navtree-portlet-prod/BulkDownloadListing?file=data/proj_15ndbims.tsv.gz</t>
        </is>
      </c>
    </row>
    <row r="2157">
      <c r="A2157" s="3" t="inlineStr">
        <is>
          <t>Евросоюз: рождения — прогнозы Евростата и факт</t>
        </is>
      </c>
      <c r="B2157" s="3" t="inlineStr">
        <is>
          <t>EUU</t>
        </is>
      </c>
      <c r="C2157" s="3" t="inlineStr">
        <is>
          <t>EUROPOP2015</t>
        </is>
      </c>
      <c r="D2157" s="3" t="inlineStr">
        <is>
          <t>прогноз</t>
        </is>
      </c>
      <c r="E2157" s="3" t="n">
        <v>2050</v>
      </c>
      <c r="F2157" s="9" t="n">
        <v>4259794</v>
      </c>
      <c r="G2157" s="3" t="inlineStr">
        <is>
          <t>persons</t>
        </is>
      </c>
      <c r="H2157" s="13" t="inlineStr">
        <is>
          <t>https://web.archive.org/web/20170921144824/http://ec.europa.eu/eurostat/estat-navtree-portlet-prod/BulkDownloadListing?file=data/proj_15ndbims.tsv.gz</t>
        </is>
      </c>
    </row>
    <row r="2158">
      <c r="A2158" s="3" t="inlineStr">
        <is>
          <t>Евросоюз: рождения — прогнозы Евростата и факт</t>
        </is>
      </c>
      <c r="B2158" s="3" t="inlineStr">
        <is>
          <t>EUU</t>
        </is>
      </c>
      <c r="C2158" s="3" t="inlineStr">
        <is>
          <t>EUROPOP2019</t>
        </is>
      </c>
      <c r="D2158" s="3" t="inlineStr">
        <is>
          <t>прогноз</t>
        </is>
      </c>
      <c r="E2158" s="3" t="n">
        <v>2019</v>
      </c>
      <c r="F2158" s="9" t="n">
        <v>4183288</v>
      </c>
      <c r="G2158" s="3" t="inlineStr">
        <is>
          <t>persons</t>
        </is>
      </c>
      <c r="H2158" s="13" t="inlineStr">
        <is>
          <t>https://ec.europa.eu/eurostat/api/dissemination/statistics/1.0/data/proj_19ndbi?format=JSON&amp;lang=EN&amp;geo=EU27_2020&amp;indic_de=LBIRTH&amp;projection=BSL</t>
        </is>
      </c>
    </row>
    <row r="2159">
      <c r="A2159" s="3" t="inlineStr">
        <is>
          <t>Евросоюз: рождения — прогнозы Евростата и факт</t>
        </is>
      </c>
      <c r="B2159" s="3" t="inlineStr">
        <is>
          <t>EUU</t>
        </is>
      </c>
      <c r="C2159" s="3" t="inlineStr">
        <is>
          <t>EUROPOP2019</t>
        </is>
      </c>
      <c r="D2159" s="3" t="inlineStr">
        <is>
          <t>прогноз</t>
        </is>
      </c>
      <c r="E2159" s="3" t="n">
        <v>2020</v>
      </c>
      <c r="F2159" s="9" t="n">
        <v>4081515</v>
      </c>
      <c r="G2159" s="3" t="inlineStr">
        <is>
          <t>persons</t>
        </is>
      </c>
      <c r="H2159" s="13" t="inlineStr">
        <is>
          <t>https://ec.europa.eu/eurostat/api/dissemination/statistics/1.0/data/proj_19ndbi?format=JSON&amp;lang=EN&amp;geo=EU27_2020&amp;indic_de=LBIRTH&amp;projection=BSL</t>
        </is>
      </c>
    </row>
    <row r="2160">
      <c r="A2160" s="3" t="inlineStr">
        <is>
          <t>Евросоюз: рождения — прогнозы Евростата и факт</t>
        </is>
      </c>
      <c r="B2160" s="3" t="inlineStr">
        <is>
          <t>EUU</t>
        </is>
      </c>
      <c r="C2160" s="3" t="inlineStr">
        <is>
          <t>EUROPOP2019</t>
        </is>
      </c>
      <c r="D2160" s="3" t="inlineStr">
        <is>
          <t>прогноз</t>
        </is>
      </c>
      <c r="E2160" s="3" t="n">
        <v>2021</v>
      </c>
      <c r="F2160" s="9" t="n">
        <v>4057658</v>
      </c>
      <c r="G2160" s="3" t="inlineStr">
        <is>
          <t>persons</t>
        </is>
      </c>
      <c r="H2160" s="13" t="inlineStr">
        <is>
          <t>https://ec.europa.eu/eurostat/api/dissemination/statistics/1.0/data/proj_19ndbi?format=JSON&amp;lang=EN&amp;geo=EU27_2020&amp;indic_de=LBIRTH&amp;projection=BSL</t>
        </is>
      </c>
    </row>
    <row r="2161">
      <c r="A2161" s="3" t="inlineStr">
        <is>
          <t>Евросоюз: рождения — прогнозы Евростата и факт</t>
        </is>
      </c>
      <c r="B2161" s="3" t="inlineStr">
        <is>
          <t>EUU</t>
        </is>
      </c>
      <c r="C2161" s="3" t="inlineStr">
        <is>
          <t>EUROPOP2019</t>
        </is>
      </c>
      <c r="D2161" s="3" t="inlineStr">
        <is>
          <t>прогноз</t>
        </is>
      </c>
      <c r="E2161" s="3" t="n">
        <v>2022</v>
      </c>
      <c r="F2161" s="9" t="n">
        <v>4032581</v>
      </c>
      <c r="G2161" s="3" t="inlineStr">
        <is>
          <t>persons</t>
        </is>
      </c>
      <c r="H2161" s="13" t="inlineStr">
        <is>
          <t>https://ec.europa.eu/eurostat/api/dissemination/statistics/1.0/data/proj_19ndbi?format=JSON&amp;lang=EN&amp;geo=EU27_2020&amp;indic_de=LBIRTH&amp;projection=BSL</t>
        </is>
      </c>
    </row>
    <row r="2162">
      <c r="A2162" s="3" t="inlineStr">
        <is>
          <t>Евросоюз: рождения — прогнозы Евростата и факт</t>
        </is>
      </c>
      <c r="B2162" s="3" t="inlineStr">
        <is>
          <t>EUU</t>
        </is>
      </c>
      <c r="C2162" s="3" t="inlineStr">
        <is>
          <t>EUROPOP2019</t>
        </is>
      </c>
      <c r="D2162" s="3" t="inlineStr">
        <is>
          <t>прогноз</t>
        </is>
      </c>
      <c r="E2162" s="3" t="n">
        <v>2023</v>
      </c>
      <c r="F2162" s="9" t="n">
        <v>4007227</v>
      </c>
      <c r="G2162" s="3" t="inlineStr">
        <is>
          <t>persons</t>
        </is>
      </c>
      <c r="H2162" s="13" t="inlineStr">
        <is>
          <t>https://ec.europa.eu/eurostat/api/dissemination/statistics/1.0/data/proj_19ndbi?format=JSON&amp;lang=EN&amp;geo=EU27_2020&amp;indic_de=LBIRTH&amp;projection=BSL</t>
        </is>
      </c>
    </row>
    <row r="2163">
      <c r="A2163" s="3" t="inlineStr">
        <is>
          <t>Евросоюз: рождения — прогнозы Евростата и факт</t>
        </is>
      </c>
      <c r="B2163" s="3" t="inlineStr">
        <is>
          <t>EUU</t>
        </is>
      </c>
      <c r="C2163" s="3" t="inlineStr">
        <is>
          <t>EUROPOP2019</t>
        </is>
      </c>
      <c r="D2163" s="3" t="inlineStr">
        <is>
          <t>прогноз</t>
        </is>
      </c>
      <c r="E2163" s="3" t="n">
        <v>2024</v>
      </c>
      <c r="F2163" s="9" t="n">
        <v>3982355</v>
      </c>
      <c r="G2163" s="3" t="inlineStr">
        <is>
          <t>persons</t>
        </is>
      </c>
      <c r="H2163" s="13" t="inlineStr">
        <is>
          <t>https://ec.europa.eu/eurostat/api/dissemination/statistics/1.0/data/proj_19ndbi?format=JSON&amp;lang=EN&amp;geo=EU27_2020&amp;indic_de=LBIRTH&amp;projection=BSL</t>
        </is>
      </c>
    </row>
    <row r="2164">
      <c r="A2164" s="3" t="inlineStr">
        <is>
          <t>Евросоюз: рождения — прогнозы Евростата и факт</t>
        </is>
      </c>
      <c r="B2164" s="3" t="inlineStr">
        <is>
          <t>EUU</t>
        </is>
      </c>
      <c r="C2164" s="3" t="inlineStr">
        <is>
          <t>EUROPOP2019</t>
        </is>
      </c>
      <c r="D2164" s="3" t="inlineStr">
        <is>
          <t>прогноз</t>
        </is>
      </c>
      <c r="E2164" s="3" t="n">
        <v>2025</v>
      </c>
      <c r="F2164" s="9" t="n">
        <v>3959260</v>
      </c>
      <c r="G2164" s="3" t="inlineStr">
        <is>
          <t>persons</t>
        </is>
      </c>
      <c r="H2164" s="13" t="inlineStr">
        <is>
          <t>https://ec.europa.eu/eurostat/api/dissemination/statistics/1.0/data/proj_19ndbi?format=JSON&amp;lang=EN&amp;geo=EU27_2020&amp;indic_de=LBIRTH&amp;projection=BSL</t>
        </is>
      </c>
    </row>
    <row r="2165">
      <c r="A2165" s="3" t="inlineStr">
        <is>
          <t>Евросоюз: рождения — прогнозы Евростата и факт</t>
        </is>
      </c>
      <c r="B2165" s="3" t="inlineStr">
        <is>
          <t>EUU</t>
        </is>
      </c>
      <c r="C2165" s="3" t="inlineStr">
        <is>
          <t>EUROPOP2019</t>
        </is>
      </c>
      <c r="D2165" s="3" t="inlineStr">
        <is>
          <t>прогноз</t>
        </is>
      </c>
      <c r="E2165" s="3" t="n">
        <v>2026</v>
      </c>
      <c r="F2165" s="9" t="n">
        <v>3939171</v>
      </c>
      <c r="G2165" s="3" t="inlineStr">
        <is>
          <t>persons</t>
        </is>
      </c>
      <c r="H2165" s="13" t="inlineStr">
        <is>
          <t>https://ec.europa.eu/eurostat/api/dissemination/statistics/1.0/data/proj_19ndbi?format=JSON&amp;lang=EN&amp;geo=EU27_2020&amp;indic_de=LBIRTH&amp;projection=BSL</t>
        </is>
      </c>
    </row>
    <row r="2166">
      <c r="A2166" s="3" t="inlineStr">
        <is>
          <t>Евросоюз: рождения — прогнозы Евростата и факт</t>
        </is>
      </c>
      <c r="B2166" s="3" t="inlineStr">
        <is>
          <t>EUU</t>
        </is>
      </c>
      <c r="C2166" s="3" t="inlineStr">
        <is>
          <t>EUROPOP2019</t>
        </is>
      </c>
      <c r="D2166" s="3" t="inlineStr">
        <is>
          <t>прогноз</t>
        </is>
      </c>
      <c r="E2166" s="3" t="n">
        <v>2027</v>
      </c>
      <c r="F2166" s="9" t="n">
        <v>3922267</v>
      </c>
      <c r="G2166" s="3" t="inlineStr">
        <is>
          <t>persons</t>
        </is>
      </c>
      <c r="H2166" s="13" t="inlineStr">
        <is>
          <t>https://ec.europa.eu/eurostat/api/dissemination/statistics/1.0/data/proj_19ndbi?format=JSON&amp;lang=EN&amp;geo=EU27_2020&amp;indic_de=LBIRTH&amp;projection=BSL</t>
        </is>
      </c>
    </row>
    <row r="2167">
      <c r="A2167" s="3" t="inlineStr">
        <is>
          <t>Евросоюз: рождения — прогнозы Евростата и факт</t>
        </is>
      </c>
      <c r="B2167" s="3" t="inlineStr">
        <is>
          <t>EUU</t>
        </is>
      </c>
      <c r="C2167" s="3" t="inlineStr">
        <is>
          <t>EUROPOP2019</t>
        </is>
      </c>
      <c r="D2167" s="3" t="inlineStr">
        <is>
          <t>прогноз</t>
        </is>
      </c>
      <c r="E2167" s="3" t="n">
        <v>2028</v>
      </c>
      <c r="F2167" s="9" t="n">
        <v>3908647</v>
      </c>
      <c r="G2167" s="3" t="inlineStr">
        <is>
          <t>persons</t>
        </is>
      </c>
      <c r="H2167" s="13" t="inlineStr">
        <is>
          <t>https://ec.europa.eu/eurostat/api/dissemination/statistics/1.0/data/proj_19ndbi?format=JSON&amp;lang=EN&amp;geo=EU27_2020&amp;indic_de=LBIRTH&amp;projection=BSL</t>
        </is>
      </c>
    </row>
    <row r="2168">
      <c r="A2168" s="3" t="inlineStr">
        <is>
          <t>Евросоюз: рождения — прогнозы Евростата и факт</t>
        </is>
      </c>
      <c r="B2168" s="3" t="inlineStr">
        <is>
          <t>EUU</t>
        </is>
      </c>
      <c r="C2168" s="3" t="inlineStr">
        <is>
          <t>EUROPOP2019</t>
        </is>
      </c>
      <c r="D2168" s="3" t="inlineStr">
        <is>
          <t>прогноз</t>
        </is>
      </c>
      <c r="E2168" s="3" t="n">
        <v>2029</v>
      </c>
      <c r="F2168" s="9" t="n">
        <v>3898371</v>
      </c>
      <c r="G2168" s="3" t="inlineStr">
        <is>
          <t>persons</t>
        </is>
      </c>
      <c r="H2168" s="13" t="inlineStr">
        <is>
          <t>https://ec.europa.eu/eurostat/api/dissemination/statistics/1.0/data/proj_19ndbi?format=JSON&amp;lang=EN&amp;geo=EU27_2020&amp;indic_de=LBIRTH&amp;projection=BSL</t>
        </is>
      </c>
    </row>
    <row r="2169">
      <c r="A2169" s="3" t="inlineStr">
        <is>
          <t>Евросоюз: рождения — прогнозы Евростата и факт</t>
        </is>
      </c>
      <c r="B2169" s="3" t="inlineStr">
        <is>
          <t>EUU</t>
        </is>
      </c>
      <c r="C2169" s="3" t="inlineStr">
        <is>
          <t>EUROPOP2019</t>
        </is>
      </c>
      <c r="D2169" s="3" t="inlineStr">
        <is>
          <t>прогноз</t>
        </is>
      </c>
      <c r="E2169" s="3" t="n">
        <v>2030</v>
      </c>
      <c r="F2169" s="9" t="n">
        <v>3891480</v>
      </c>
      <c r="G2169" s="3" t="inlineStr">
        <is>
          <t>persons</t>
        </is>
      </c>
      <c r="H2169" s="13" t="inlineStr">
        <is>
          <t>https://ec.europa.eu/eurostat/api/dissemination/statistics/1.0/data/proj_19ndbi?format=JSON&amp;lang=EN&amp;geo=EU27_2020&amp;indic_de=LBIRTH&amp;projection=BSL</t>
        </is>
      </c>
    </row>
    <row r="2170">
      <c r="A2170" s="3" t="inlineStr">
        <is>
          <t>Евросоюз: рождения — прогнозы Евростата и факт</t>
        </is>
      </c>
      <c r="B2170" s="3" t="inlineStr">
        <is>
          <t>EUU</t>
        </is>
      </c>
      <c r="C2170" s="3" t="inlineStr">
        <is>
          <t>EUROPOP2019</t>
        </is>
      </c>
      <c r="D2170" s="3" t="inlineStr">
        <is>
          <t>прогноз</t>
        </is>
      </c>
      <c r="E2170" s="3" t="n">
        <v>2031</v>
      </c>
      <c r="F2170" s="9" t="n">
        <v>3888082</v>
      </c>
      <c r="G2170" s="3" t="inlineStr">
        <is>
          <t>persons</t>
        </is>
      </c>
      <c r="H2170" s="13" t="inlineStr">
        <is>
          <t>https://ec.europa.eu/eurostat/api/dissemination/statistics/1.0/data/proj_19ndbi?format=JSON&amp;lang=EN&amp;geo=EU27_2020&amp;indic_de=LBIRTH&amp;projection=BSL</t>
        </is>
      </c>
    </row>
    <row r="2171">
      <c r="A2171" s="3" t="inlineStr">
        <is>
          <t>Евросоюз: рождения — прогнозы Евростата и факт</t>
        </is>
      </c>
      <c r="B2171" s="3" t="inlineStr">
        <is>
          <t>EUU</t>
        </is>
      </c>
      <c r="C2171" s="3" t="inlineStr">
        <is>
          <t>EUROPOP2019</t>
        </is>
      </c>
      <c r="D2171" s="3" t="inlineStr">
        <is>
          <t>прогноз</t>
        </is>
      </c>
      <c r="E2171" s="3" t="n">
        <v>2032</v>
      </c>
      <c r="F2171" s="9" t="n">
        <v>3888033</v>
      </c>
      <c r="G2171" s="3" t="inlineStr">
        <is>
          <t>persons</t>
        </is>
      </c>
      <c r="H2171" s="13" t="inlineStr">
        <is>
          <t>https://ec.europa.eu/eurostat/api/dissemination/statistics/1.0/data/proj_19ndbi?format=JSON&amp;lang=EN&amp;geo=EU27_2020&amp;indic_de=LBIRTH&amp;projection=BSL</t>
        </is>
      </c>
    </row>
    <row r="2172">
      <c r="A2172" s="3" t="inlineStr">
        <is>
          <t>Евросоюз: рождения — прогнозы Евростата и факт</t>
        </is>
      </c>
      <c r="B2172" s="3" t="inlineStr">
        <is>
          <t>EUU</t>
        </is>
      </c>
      <c r="C2172" s="3" t="inlineStr">
        <is>
          <t>EUROPOP2019</t>
        </is>
      </c>
      <c r="D2172" s="3" t="inlineStr">
        <is>
          <t>прогноз</t>
        </is>
      </c>
      <c r="E2172" s="3" t="n">
        <v>2033</v>
      </c>
      <c r="F2172" s="9" t="n">
        <v>3891051</v>
      </c>
      <c r="G2172" s="3" t="inlineStr">
        <is>
          <t>persons</t>
        </is>
      </c>
      <c r="H2172" s="13" t="inlineStr">
        <is>
          <t>https://ec.europa.eu/eurostat/api/dissemination/statistics/1.0/data/proj_19ndbi?format=JSON&amp;lang=EN&amp;geo=EU27_2020&amp;indic_de=LBIRTH&amp;projection=BSL</t>
        </is>
      </c>
    </row>
    <row r="2173">
      <c r="A2173" s="3" t="inlineStr">
        <is>
          <t>Евросоюз: рождения — прогнозы Евростата и факт</t>
        </is>
      </c>
      <c r="B2173" s="3" t="inlineStr">
        <is>
          <t>EUU</t>
        </is>
      </c>
      <c r="C2173" s="3" t="inlineStr">
        <is>
          <t>EUROPOP2019</t>
        </is>
      </c>
      <c r="D2173" s="3" t="inlineStr">
        <is>
          <t>прогноз</t>
        </is>
      </c>
      <c r="E2173" s="3" t="n">
        <v>2034</v>
      </c>
      <c r="F2173" s="9" t="n">
        <v>3896718</v>
      </c>
      <c r="G2173" s="3" t="inlineStr">
        <is>
          <t>persons</t>
        </is>
      </c>
      <c r="H2173" s="13" t="inlineStr">
        <is>
          <t>https://ec.europa.eu/eurostat/api/dissemination/statistics/1.0/data/proj_19ndbi?format=JSON&amp;lang=EN&amp;geo=EU27_2020&amp;indic_de=LBIRTH&amp;projection=BSL</t>
        </is>
      </c>
    </row>
    <row r="2174">
      <c r="A2174" s="3" t="inlineStr">
        <is>
          <t>Евросоюз: рождения — прогнозы Евростата и факт</t>
        </is>
      </c>
      <c r="B2174" s="3" t="inlineStr">
        <is>
          <t>EUU</t>
        </is>
      </c>
      <c r="C2174" s="3" t="inlineStr">
        <is>
          <t>EUROPOP2019</t>
        </is>
      </c>
      <c r="D2174" s="3" t="inlineStr">
        <is>
          <t>прогноз</t>
        </is>
      </c>
      <c r="E2174" s="3" t="n">
        <v>2035</v>
      </c>
      <c r="F2174" s="9" t="n">
        <v>3904094</v>
      </c>
      <c r="G2174" s="3" t="inlineStr">
        <is>
          <t>persons</t>
        </is>
      </c>
      <c r="H2174" s="13" t="inlineStr">
        <is>
          <t>https://ec.europa.eu/eurostat/api/dissemination/statistics/1.0/data/proj_19ndbi?format=JSON&amp;lang=EN&amp;geo=EU27_2020&amp;indic_de=LBIRTH&amp;projection=BSL</t>
        </is>
      </c>
    </row>
    <row r="2175">
      <c r="A2175" s="3" t="inlineStr">
        <is>
          <t>Евросоюз: рождения — прогнозы Евростата и факт</t>
        </is>
      </c>
      <c r="B2175" s="3" t="inlineStr">
        <is>
          <t>EUU</t>
        </is>
      </c>
      <c r="C2175" s="3" t="inlineStr">
        <is>
          <t>EUROPOP2019</t>
        </is>
      </c>
      <c r="D2175" s="3" t="inlineStr">
        <is>
          <t>прогноз</t>
        </is>
      </c>
      <c r="E2175" s="3" t="n">
        <v>2036</v>
      </c>
      <c r="F2175" s="9" t="n">
        <v>3912168</v>
      </c>
      <c r="G2175" s="3" t="inlineStr">
        <is>
          <t>persons</t>
        </is>
      </c>
      <c r="H2175" s="13" t="inlineStr">
        <is>
          <t>https://ec.europa.eu/eurostat/api/dissemination/statistics/1.0/data/proj_19ndbi?format=JSON&amp;lang=EN&amp;geo=EU27_2020&amp;indic_de=LBIRTH&amp;projection=BSL</t>
        </is>
      </c>
    </row>
    <row r="2176">
      <c r="A2176" s="3" t="inlineStr">
        <is>
          <t>Евросоюз: рождения — прогнозы Евростата и факт</t>
        </is>
      </c>
      <c r="B2176" s="3" t="inlineStr">
        <is>
          <t>EUU</t>
        </is>
      </c>
      <c r="C2176" s="3" t="inlineStr">
        <is>
          <t>EUROPOP2019</t>
        </is>
      </c>
      <c r="D2176" s="3" t="inlineStr">
        <is>
          <t>прогноз</t>
        </is>
      </c>
      <c r="E2176" s="3" t="n">
        <v>2037</v>
      </c>
      <c r="F2176" s="9" t="n">
        <v>3919879</v>
      </c>
      <c r="G2176" s="3" t="inlineStr">
        <is>
          <t>persons</t>
        </is>
      </c>
      <c r="H2176" s="13" t="inlineStr">
        <is>
          <t>https://ec.europa.eu/eurostat/api/dissemination/statistics/1.0/data/proj_19ndbi?format=JSON&amp;lang=EN&amp;geo=EU27_2020&amp;indic_de=LBIRTH&amp;projection=BSL</t>
        </is>
      </c>
    </row>
    <row r="2177">
      <c r="A2177" s="3" t="inlineStr">
        <is>
          <t>Евросоюз: рождения — прогнозы Евростата и факт</t>
        </is>
      </c>
      <c r="B2177" s="3" t="inlineStr">
        <is>
          <t>EUU</t>
        </is>
      </c>
      <c r="C2177" s="3" t="inlineStr">
        <is>
          <t>EUROPOP2019</t>
        </is>
      </c>
      <c r="D2177" s="3" t="inlineStr">
        <is>
          <t>прогноз</t>
        </is>
      </c>
      <c r="E2177" s="3" t="n">
        <v>2038</v>
      </c>
      <c r="F2177" s="9" t="n">
        <v>3926362</v>
      </c>
      <c r="G2177" s="3" t="inlineStr">
        <is>
          <t>persons</t>
        </is>
      </c>
      <c r="H2177" s="13" t="inlineStr">
        <is>
          <t>https://ec.europa.eu/eurostat/api/dissemination/statistics/1.0/data/proj_19ndbi?format=JSON&amp;lang=EN&amp;geo=EU27_2020&amp;indic_de=LBIRTH&amp;projection=BSL</t>
        </is>
      </c>
    </row>
    <row r="2178">
      <c r="A2178" s="3" t="inlineStr">
        <is>
          <t>Евросоюз: рождения — прогнозы Евростата и факт</t>
        </is>
      </c>
      <c r="B2178" s="3" t="inlineStr">
        <is>
          <t>EUU</t>
        </is>
      </c>
      <c r="C2178" s="3" t="inlineStr">
        <is>
          <t>EUROPOP2019</t>
        </is>
      </c>
      <c r="D2178" s="3" t="inlineStr">
        <is>
          <t>прогноз</t>
        </is>
      </c>
      <c r="E2178" s="3" t="n">
        <v>2039</v>
      </c>
      <c r="F2178" s="9" t="n">
        <v>3930932</v>
      </c>
      <c r="G2178" s="3" t="inlineStr">
        <is>
          <t>persons</t>
        </is>
      </c>
      <c r="H2178" s="13" t="inlineStr">
        <is>
          <t>https://ec.europa.eu/eurostat/api/dissemination/statistics/1.0/data/proj_19ndbi?format=JSON&amp;lang=EN&amp;geo=EU27_2020&amp;indic_de=LBIRTH&amp;projection=BSL</t>
        </is>
      </c>
    </row>
    <row r="2179">
      <c r="A2179" s="3" t="inlineStr">
        <is>
          <t>Евросоюз: рождения — прогнозы Евростата и факт</t>
        </is>
      </c>
      <c r="B2179" s="3" t="inlineStr">
        <is>
          <t>EUU</t>
        </is>
      </c>
      <c r="C2179" s="3" t="inlineStr">
        <is>
          <t>EUROPOP2019</t>
        </is>
      </c>
      <c r="D2179" s="3" t="inlineStr">
        <is>
          <t>прогноз</t>
        </is>
      </c>
      <c r="E2179" s="3" t="n">
        <v>2040</v>
      </c>
      <c r="F2179" s="9" t="n">
        <v>3933155</v>
      </c>
      <c r="G2179" s="3" t="inlineStr">
        <is>
          <t>persons</t>
        </is>
      </c>
      <c r="H2179" s="13" t="inlineStr">
        <is>
          <t>https://ec.europa.eu/eurostat/api/dissemination/statistics/1.0/data/proj_19ndbi?format=JSON&amp;lang=EN&amp;geo=EU27_2020&amp;indic_de=LBIRTH&amp;projection=BSL</t>
        </is>
      </c>
    </row>
    <row r="2180">
      <c r="A2180" s="3" t="inlineStr">
        <is>
          <t>Евросоюз: рождения — прогнозы Евростата и факт</t>
        </is>
      </c>
      <c r="B2180" s="3" t="inlineStr">
        <is>
          <t>EUU</t>
        </is>
      </c>
      <c r="C2180" s="3" t="inlineStr">
        <is>
          <t>EUROPOP2019</t>
        </is>
      </c>
      <c r="D2180" s="3" t="inlineStr">
        <is>
          <t>прогноз</t>
        </is>
      </c>
      <c r="E2180" s="3" t="n">
        <v>2045</v>
      </c>
      <c r="F2180" s="9" t="n">
        <v>3905283</v>
      </c>
      <c r="G2180" s="3" t="inlineStr">
        <is>
          <t>persons</t>
        </is>
      </c>
      <c r="H2180" s="13" t="inlineStr">
        <is>
          <t>https://ec.europa.eu/eurostat/api/dissemination/statistics/1.0/data/proj_19ndbi?format=JSON&amp;lang=EN&amp;geo=EU27_2020&amp;indic_de=LBIRTH&amp;projection=BSL</t>
        </is>
      </c>
    </row>
    <row r="2181">
      <c r="A2181" s="3" t="inlineStr">
        <is>
          <t>Евросоюз: рождения — прогнозы Евростата и факт</t>
        </is>
      </c>
      <c r="B2181" s="3" t="inlineStr">
        <is>
          <t>EUU</t>
        </is>
      </c>
      <c r="C2181" s="3" t="inlineStr">
        <is>
          <t>EUROPOP2019</t>
        </is>
      </c>
      <c r="D2181" s="3" t="inlineStr">
        <is>
          <t>прогноз</t>
        </is>
      </c>
      <c r="E2181" s="3" t="n">
        <v>2050</v>
      </c>
      <c r="F2181" s="9" t="n">
        <v>3826967</v>
      </c>
      <c r="G2181" s="3" t="inlineStr">
        <is>
          <t>persons</t>
        </is>
      </c>
      <c r="H2181" s="13" t="inlineStr">
        <is>
          <t>https://ec.europa.eu/eurostat/api/dissemination/statistics/1.0/data/proj_19ndbi?format=JSON&amp;lang=EN&amp;geo=EU27_2020&amp;indic_de=LBIRTH&amp;projection=BSL</t>
        </is>
      </c>
    </row>
    <row r="2182">
      <c r="A2182" s="3" t="inlineStr">
        <is>
          <t>Евросоюз: рождения — прогнозы Евростата и факт</t>
        </is>
      </c>
      <c r="B2182" s="3" t="inlineStr">
        <is>
          <t>EUU</t>
        </is>
      </c>
      <c r="C2182" s="3" t="inlineStr">
        <is>
          <t>EUROPOP2023</t>
        </is>
      </c>
      <c r="D2182" s="3" t="inlineStr">
        <is>
          <t>прогноз</t>
        </is>
      </c>
      <c r="E2182" s="3" t="n">
        <v>2022</v>
      </c>
      <c r="F2182" s="9" t="n">
        <v>3912143</v>
      </c>
      <c r="G2182" s="3" t="inlineStr">
        <is>
          <t>persons</t>
        </is>
      </c>
      <c r="H2182" s="13" t="inlineStr">
        <is>
          <t>https://ec.europa.eu/eurostat/api/dissemination/statistics/1.0/data/proj_23ndbi?format=JSON&amp;lang=EN&amp;geo=EU27_2020&amp;indic_de=LBIRTH&amp;projection=BSL</t>
        </is>
      </c>
    </row>
    <row r="2183">
      <c r="A2183" s="3" t="inlineStr">
        <is>
          <t>Евросоюз: рождения — прогнозы Евростата и факт</t>
        </is>
      </c>
      <c r="B2183" s="3" t="inlineStr">
        <is>
          <t>EUU</t>
        </is>
      </c>
      <c r="C2183" s="3" t="inlineStr">
        <is>
          <t>EUROPOP2023</t>
        </is>
      </c>
      <c r="D2183" s="3" t="inlineStr">
        <is>
          <t>прогноз</t>
        </is>
      </c>
      <c r="E2183" s="3" t="n">
        <v>2023</v>
      </c>
      <c r="F2183" s="9" t="n">
        <v>4033456</v>
      </c>
      <c r="G2183" s="3" t="inlineStr">
        <is>
          <t>persons</t>
        </is>
      </c>
      <c r="H2183" s="13" t="inlineStr">
        <is>
          <t>https://ec.europa.eu/eurostat/api/dissemination/statistics/1.0/data/proj_23ndbi?format=JSON&amp;lang=EN&amp;geo=EU27_2020&amp;indic_de=LBIRTH&amp;projection=BSL</t>
        </is>
      </c>
    </row>
    <row r="2184">
      <c r="A2184" s="3" t="inlineStr">
        <is>
          <t>Евросоюз: рождения — прогнозы Евростата и факт</t>
        </is>
      </c>
      <c r="B2184" s="3" t="inlineStr">
        <is>
          <t>EUU</t>
        </is>
      </c>
      <c r="C2184" s="3" t="inlineStr">
        <is>
          <t>EUROPOP2023</t>
        </is>
      </c>
      <c r="D2184" s="3" t="inlineStr">
        <is>
          <t>прогноз</t>
        </is>
      </c>
      <c r="E2184" s="3" t="n">
        <v>2024</v>
      </c>
      <c r="F2184" s="9" t="n">
        <v>4018217</v>
      </c>
      <c r="G2184" s="3" t="inlineStr">
        <is>
          <t>persons</t>
        </is>
      </c>
      <c r="H2184" s="13" t="inlineStr">
        <is>
          <t>https://ec.europa.eu/eurostat/api/dissemination/statistics/1.0/data/proj_23ndbi?format=JSON&amp;lang=EN&amp;geo=EU27_2020&amp;indic_de=LBIRTH&amp;projection=BSL</t>
        </is>
      </c>
    </row>
    <row r="2185">
      <c r="A2185" s="3" t="inlineStr">
        <is>
          <t>Евросоюз: рождения — прогнозы Евростата и факт</t>
        </is>
      </c>
      <c r="B2185" s="3" t="inlineStr">
        <is>
          <t>EUU</t>
        </is>
      </c>
      <c r="C2185" s="3" t="inlineStr">
        <is>
          <t>EUROPOP2023</t>
        </is>
      </c>
      <c r="D2185" s="3" t="inlineStr">
        <is>
          <t>прогноз</t>
        </is>
      </c>
      <c r="E2185" s="3" t="n">
        <v>2025</v>
      </c>
      <c r="F2185" s="9" t="n">
        <v>3995212</v>
      </c>
      <c r="G2185" s="3" t="inlineStr">
        <is>
          <t>persons</t>
        </is>
      </c>
      <c r="H2185" s="13" t="inlineStr">
        <is>
          <t>https://ec.europa.eu/eurostat/api/dissemination/statistics/1.0/data/proj_23ndbi?format=JSON&amp;lang=EN&amp;geo=EU27_2020&amp;indic_de=LBIRTH&amp;projection=BSL</t>
        </is>
      </c>
    </row>
    <row r="2186">
      <c r="A2186" s="3" t="inlineStr">
        <is>
          <t>Евросоюз: рождения — прогнозы Евростата и факт</t>
        </is>
      </c>
      <c r="B2186" s="3" t="inlineStr">
        <is>
          <t>EUU</t>
        </is>
      </c>
      <c r="C2186" s="3" t="inlineStr">
        <is>
          <t>EUROPOP2023</t>
        </is>
      </c>
      <c r="D2186" s="3" t="inlineStr">
        <is>
          <t>прогноз</t>
        </is>
      </c>
      <c r="E2186" s="3" t="n">
        <v>2026</v>
      </c>
      <c r="F2186" s="9" t="n">
        <v>3973307</v>
      </c>
      <c r="G2186" s="3" t="inlineStr">
        <is>
          <t>persons</t>
        </is>
      </c>
      <c r="H2186" s="13" t="inlineStr">
        <is>
          <t>https://ec.europa.eu/eurostat/api/dissemination/statistics/1.0/data/proj_23ndbi?format=JSON&amp;lang=EN&amp;geo=EU27_2020&amp;indic_de=LBIRTH&amp;projection=BSL</t>
        </is>
      </c>
    </row>
    <row r="2187">
      <c r="A2187" s="3" t="inlineStr">
        <is>
          <t>Евросоюз: рождения — прогнозы Евростата и факт</t>
        </is>
      </c>
      <c r="B2187" s="3" t="inlineStr">
        <is>
          <t>EUU</t>
        </is>
      </c>
      <c r="C2187" s="3" t="inlineStr">
        <is>
          <t>EUROPOP2023</t>
        </is>
      </c>
      <c r="D2187" s="3" t="inlineStr">
        <is>
          <t>прогноз</t>
        </is>
      </c>
      <c r="E2187" s="3" t="n">
        <v>2027</v>
      </c>
      <c r="F2187" s="9" t="n">
        <v>3952694</v>
      </c>
      <c r="G2187" s="3" t="inlineStr">
        <is>
          <t>persons</t>
        </is>
      </c>
      <c r="H2187" s="13" t="inlineStr">
        <is>
          <t>https://ec.europa.eu/eurostat/api/dissemination/statistics/1.0/data/proj_23ndbi?format=JSON&amp;lang=EN&amp;geo=EU27_2020&amp;indic_de=LBIRTH&amp;projection=BSL</t>
        </is>
      </c>
    </row>
    <row r="2188">
      <c r="A2188" s="3" t="inlineStr">
        <is>
          <t>Евросоюз: рождения — прогнозы Евростата и факт</t>
        </is>
      </c>
      <c r="B2188" s="3" t="inlineStr">
        <is>
          <t>EUU</t>
        </is>
      </c>
      <c r="C2188" s="3" t="inlineStr">
        <is>
          <t>EUROPOP2023</t>
        </is>
      </c>
      <c r="D2188" s="3" t="inlineStr">
        <is>
          <t>прогноз</t>
        </is>
      </c>
      <c r="E2188" s="3" t="n">
        <v>2028</v>
      </c>
      <c r="F2188" s="9" t="n">
        <v>3934958</v>
      </c>
      <c r="G2188" s="3" t="inlineStr">
        <is>
          <t>persons</t>
        </is>
      </c>
      <c r="H2188" s="13" t="inlineStr">
        <is>
          <t>https://ec.europa.eu/eurostat/api/dissemination/statistics/1.0/data/proj_23ndbi?format=JSON&amp;lang=EN&amp;geo=EU27_2020&amp;indic_de=LBIRTH&amp;projection=BSL</t>
        </is>
      </c>
    </row>
    <row r="2189">
      <c r="A2189" s="3" t="inlineStr">
        <is>
          <t>Евросоюз: рождения — прогнозы Евростата и факт</t>
        </is>
      </c>
      <c r="B2189" s="3" t="inlineStr">
        <is>
          <t>EUU</t>
        </is>
      </c>
      <c r="C2189" s="3" t="inlineStr">
        <is>
          <t>EUROPOP2023</t>
        </is>
      </c>
      <c r="D2189" s="3" t="inlineStr">
        <is>
          <t>прогноз</t>
        </is>
      </c>
      <c r="E2189" s="3" t="n">
        <v>2029</v>
      </c>
      <c r="F2189" s="9" t="n">
        <v>3921709</v>
      </c>
      <c r="G2189" s="3" t="inlineStr">
        <is>
          <t>persons</t>
        </is>
      </c>
      <c r="H2189" s="13" t="inlineStr">
        <is>
          <t>https://ec.europa.eu/eurostat/api/dissemination/statistics/1.0/data/proj_23ndbi?format=JSON&amp;lang=EN&amp;geo=EU27_2020&amp;indic_de=LBIRTH&amp;projection=BSL</t>
        </is>
      </c>
    </row>
    <row r="2190">
      <c r="A2190" s="3" t="inlineStr">
        <is>
          <t>Евросоюз: рождения — прогнозы Евростата и факт</t>
        </is>
      </c>
      <c r="B2190" s="3" t="inlineStr">
        <is>
          <t>EUU</t>
        </is>
      </c>
      <c r="C2190" s="3" t="inlineStr">
        <is>
          <t>EUROPOP2023</t>
        </is>
      </c>
      <c r="D2190" s="3" t="inlineStr">
        <is>
          <t>прогноз</t>
        </is>
      </c>
      <c r="E2190" s="3" t="n">
        <v>2030</v>
      </c>
      <c r="F2190" s="9" t="n">
        <v>3912596</v>
      </c>
      <c r="G2190" s="3" t="inlineStr">
        <is>
          <t>persons</t>
        </is>
      </c>
      <c r="H2190" s="13" t="inlineStr">
        <is>
          <t>https://ec.europa.eu/eurostat/api/dissemination/statistics/1.0/data/proj_23ndbi?format=JSON&amp;lang=EN&amp;geo=EU27_2020&amp;indic_de=LBIRTH&amp;projection=BSL</t>
        </is>
      </c>
    </row>
    <row r="2191">
      <c r="A2191" s="3" t="inlineStr">
        <is>
          <t>Евросоюз: рождения — прогнозы Евростата и факт</t>
        </is>
      </c>
      <c r="B2191" s="3" t="inlineStr">
        <is>
          <t>EUU</t>
        </is>
      </c>
      <c r="C2191" s="3" t="inlineStr">
        <is>
          <t>EUROPOP2023</t>
        </is>
      </c>
      <c r="D2191" s="3" t="inlineStr">
        <is>
          <t>прогноз</t>
        </is>
      </c>
      <c r="E2191" s="3" t="n">
        <v>2031</v>
      </c>
      <c r="F2191" s="9" t="n">
        <v>3907406</v>
      </c>
      <c r="G2191" s="3" t="inlineStr">
        <is>
          <t>persons</t>
        </is>
      </c>
      <c r="H2191" s="13" t="inlineStr">
        <is>
          <t>https://ec.europa.eu/eurostat/api/dissemination/statistics/1.0/data/proj_23ndbi?format=JSON&amp;lang=EN&amp;geo=EU27_2020&amp;indic_de=LBIRTH&amp;projection=BSL</t>
        </is>
      </c>
    </row>
    <row r="2192">
      <c r="A2192" s="3" t="inlineStr">
        <is>
          <t>Евросоюз: рождения — прогнозы Евростата и факт</t>
        </is>
      </c>
      <c r="B2192" s="3" t="inlineStr">
        <is>
          <t>EUU</t>
        </is>
      </c>
      <c r="C2192" s="3" t="inlineStr">
        <is>
          <t>EUROPOP2023</t>
        </is>
      </c>
      <c r="D2192" s="3" t="inlineStr">
        <is>
          <t>прогноз</t>
        </is>
      </c>
      <c r="E2192" s="3" t="n">
        <v>2032</v>
      </c>
      <c r="F2192" s="9" t="n">
        <v>3906019</v>
      </c>
      <c r="G2192" s="3" t="inlineStr">
        <is>
          <t>persons</t>
        </is>
      </c>
      <c r="H2192" s="13" t="inlineStr">
        <is>
          <t>https://ec.europa.eu/eurostat/api/dissemination/statistics/1.0/data/proj_23ndbi?format=JSON&amp;lang=EN&amp;geo=EU27_2020&amp;indic_de=LBIRTH&amp;projection=BSL</t>
        </is>
      </c>
    </row>
    <row r="2193">
      <c r="A2193" s="3" t="inlineStr">
        <is>
          <t>Евросоюз: рождения — прогнозы Евростата и факт</t>
        </is>
      </c>
      <c r="B2193" s="3" t="inlineStr">
        <is>
          <t>EUU</t>
        </is>
      </c>
      <c r="C2193" s="3" t="inlineStr">
        <is>
          <t>EUROPOP2023</t>
        </is>
      </c>
      <c r="D2193" s="3" t="inlineStr">
        <is>
          <t>прогноз</t>
        </is>
      </c>
      <c r="E2193" s="3" t="n">
        <v>2033</v>
      </c>
      <c r="F2193" s="9" t="n">
        <v>3908052</v>
      </c>
      <c r="G2193" s="3" t="inlineStr">
        <is>
          <t>persons</t>
        </is>
      </c>
      <c r="H2193" s="13" t="inlineStr">
        <is>
          <t>https://ec.europa.eu/eurostat/api/dissemination/statistics/1.0/data/proj_23ndbi?format=JSON&amp;lang=EN&amp;geo=EU27_2020&amp;indic_de=LBIRTH&amp;projection=BSL</t>
        </is>
      </c>
    </row>
    <row r="2194">
      <c r="A2194" s="3" t="inlineStr">
        <is>
          <t>Евросоюз: рождения — прогнозы Евростата и факт</t>
        </is>
      </c>
      <c r="B2194" s="3" t="inlineStr">
        <is>
          <t>EUU</t>
        </is>
      </c>
      <c r="C2194" s="3" t="inlineStr">
        <is>
          <t>EUROPOP2023</t>
        </is>
      </c>
      <c r="D2194" s="3" t="inlineStr">
        <is>
          <t>прогноз</t>
        </is>
      </c>
      <c r="E2194" s="3" t="n">
        <v>2034</v>
      </c>
      <c r="F2194" s="9" t="n">
        <v>3913611</v>
      </c>
      <c r="G2194" s="3" t="inlineStr">
        <is>
          <t>persons</t>
        </is>
      </c>
      <c r="H2194" s="13" t="inlineStr">
        <is>
          <t>https://ec.europa.eu/eurostat/api/dissemination/statistics/1.0/data/proj_23ndbi?format=JSON&amp;lang=EN&amp;geo=EU27_2020&amp;indic_de=LBIRTH&amp;projection=BSL</t>
        </is>
      </c>
    </row>
    <row r="2195">
      <c r="A2195" s="3" t="inlineStr">
        <is>
          <t>Евросоюз: рождения — прогнозы Евростата и факт</t>
        </is>
      </c>
      <c r="B2195" s="3" t="inlineStr">
        <is>
          <t>EUU</t>
        </is>
      </c>
      <c r="C2195" s="3" t="inlineStr">
        <is>
          <t>EUROPOP2023</t>
        </is>
      </c>
      <c r="D2195" s="3" t="inlineStr">
        <is>
          <t>прогноз</t>
        </is>
      </c>
      <c r="E2195" s="3" t="n">
        <v>2035</v>
      </c>
      <c r="F2195" s="9" t="n">
        <v>3921438</v>
      </c>
      <c r="G2195" s="3" t="inlineStr">
        <is>
          <t>persons</t>
        </is>
      </c>
      <c r="H2195" s="13" t="inlineStr">
        <is>
          <t>https://ec.europa.eu/eurostat/api/dissemination/statistics/1.0/data/proj_23ndbi?format=JSON&amp;lang=EN&amp;geo=EU27_2020&amp;indic_de=LBIRTH&amp;projection=BSL</t>
        </is>
      </c>
    </row>
    <row r="2196">
      <c r="A2196" s="3" t="inlineStr">
        <is>
          <t>Евросоюз: рождения — прогнозы Евростата и факт</t>
        </is>
      </c>
      <c r="B2196" s="3" t="inlineStr">
        <is>
          <t>EUU</t>
        </is>
      </c>
      <c r="C2196" s="3" t="inlineStr">
        <is>
          <t>EUROPOP2023</t>
        </is>
      </c>
      <c r="D2196" s="3" t="inlineStr">
        <is>
          <t>прогноз</t>
        </is>
      </c>
      <c r="E2196" s="3" t="n">
        <v>2036</v>
      </c>
      <c r="F2196" s="9" t="n">
        <v>3929317</v>
      </c>
      <c r="G2196" s="3" t="inlineStr">
        <is>
          <t>persons</t>
        </is>
      </c>
      <c r="H2196" s="13" t="inlineStr">
        <is>
          <t>https://ec.europa.eu/eurostat/api/dissemination/statistics/1.0/data/proj_23ndbi?format=JSON&amp;lang=EN&amp;geo=EU27_2020&amp;indic_de=LBIRTH&amp;projection=BSL</t>
        </is>
      </c>
    </row>
    <row r="2197">
      <c r="A2197" s="3" t="inlineStr">
        <is>
          <t>Евросоюз: рождения — прогнозы Евростата и факт</t>
        </is>
      </c>
      <c r="B2197" s="3" t="inlineStr">
        <is>
          <t>EUU</t>
        </is>
      </c>
      <c r="C2197" s="3" t="inlineStr">
        <is>
          <t>EUROPOP2023</t>
        </is>
      </c>
      <c r="D2197" s="3" t="inlineStr">
        <is>
          <t>прогноз</t>
        </is>
      </c>
      <c r="E2197" s="3" t="n">
        <v>2037</v>
      </c>
      <c r="F2197" s="9" t="n">
        <v>3936283</v>
      </c>
      <c r="G2197" s="3" t="inlineStr">
        <is>
          <t>persons</t>
        </is>
      </c>
      <c r="H2197" s="13" t="inlineStr">
        <is>
          <t>https://ec.europa.eu/eurostat/api/dissemination/statistics/1.0/data/proj_23ndbi?format=JSON&amp;lang=EN&amp;geo=EU27_2020&amp;indic_de=LBIRTH&amp;projection=BSL</t>
        </is>
      </c>
    </row>
    <row r="2198">
      <c r="A2198" s="3" t="inlineStr">
        <is>
          <t>Евросоюз: рождения — прогнозы Евростата и факт</t>
        </is>
      </c>
      <c r="B2198" s="3" t="inlineStr">
        <is>
          <t>EUU</t>
        </is>
      </c>
      <c r="C2198" s="3" t="inlineStr">
        <is>
          <t>EUROPOP2023</t>
        </is>
      </c>
      <c r="D2198" s="3" t="inlineStr">
        <is>
          <t>прогноз</t>
        </is>
      </c>
      <c r="E2198" s="3" t="n">
        <v>2038</v>
      </c>
      <c r="F2198" s="9" t="n">
        <v>3941406</v>
      </c>
      <c r="G2198" s="3" t="inlineStr">
        <is>
          <t>persons</t>
        </is>
      </c>
      <c r="H2198" s="13" t="inlineStr">
        <is>
          <t>https://ec.europa.eu/eurostat/api/dissemination/statistics/1.0/data/proj_23ndbi?format=JSON&amp;lang=EN&amp;geo=EU27_2020&amp;indic_de=LBIRTH&amp;projection=BSL</t>
        </is>
      </c>
    </row>
    <row r="2199">
      <c r="A2199" s="3" t="inlineStr">
        <is>
          <t>Евросоюз: рождения — прогнозы Евростата и факт</t>
        </is>
      </c>
      <c r="B2199" s="3" t="inlineStr">
        <is>
          <t>EUU</t>
        </is>
      </c>
      <c r="C2199" s="3" t="inlineStr">
        <is>
          <t>EUROPOP2023</t>
        </is>
      </c>
      <c r="D2199" s="3" t="inlineStr">
        <is>
          <t>прогноз</t>
        </is>
      </c>
      <c r="E2199" s="3" t="n">
        <v>2039</v>
      </c>
      <c r="F2199" s="9" t="n">
        <v>3944139</v>
      </c>
      <c r="G2199" s="3" t="inlineStr">
        <is>
          <t>persons</t>
        </is>
      </c>
      <c r="H2199" s="13" t="inlineStr">
        <is>
          <t>https://ec.europa.eu/eurostat/api/dissemination/statistics/1.0/data/proj_23ndbi?format=JSON&amp;lang=EN&amp;geo=EU27_2020&amp;indic_de=LBIRTH&amp;projection=BSL</t>
        </is>
      </c>
    </row>
    <row r="2200">
      <c r="A2200" s="3" t="inlineStr">
        <is>
          <t>Евросоюз: рождения — прогнозы Евростата и факт</t>
        </is>
      </c>
      <c r="B2200" s="3" t="inlineStr">
        <is>
          <t>EUU</t>
        </is>
      </c>
      <c r="C2200" s="3" t="inlineStr">
        <is>
          <t>EUROPOP2023</t>
        </is>
      </c>
      <c r="D2200" s="3" t="inlineStr">
        <is>
          <t>прогноз</t>
        </is>
      </c>
      <c r="E2200" s="3" t="n">
        <v>2040</v>
      </c>
      <c r="F2200" s="9" t="n">
        <v>3944208</v>
      </c>
      <c r="G2200" s="3" t="inlineStr">
        <is>
          <t>persons</t>
        </is>
      </c>
      <c r="H2200" s="13" t="inlineStr">
        <is>
          <t>https://ec.europa.eu/eurostat/api/dissemination/statistics/1.0/data/proj_23ndbi?format=JSON&amp;lang=EN&amp;geo=EU27_2020&amp;indic_de=LBIRTH&amp;projection=BSL</t>
        </is>
      </c>
    </row>
    <row r="2201">
      <c r="A2201" s="3" t="inlineStr">
        <is>
          <t>Евросоюз: рождения — прогнозы Евростата и факт</t>
        </is>
      </c>
      <c r="B2201" s="3" t="inlineStr">
        <is>
          <t>EUU</t>
        </is>
      </c>
      <c r="C2201" s="3" t="inlineStr">
        <is>
          <t>EUROPOP2023</t>
        </is>
      </c>
      <c r="D2201" s="3" t="inlineStr">
        <is>
          <t>прогноз</t>
        </is>
      </c>
      <c r="E2201" s="3" t="n">
        <v>2045</v>
      </c>
      <c r="F2201" s="9" t="n">
        <v>3901465</v>
      </c>
      <c r="G2201" s="3" t="inlineStr">
        <is>
          <t>persons</t>
        </is>
      </c>
      <c r="H2201" s="13" t="inlineStr">
        <is>
          <t>https://ec.europa.eu/eurostat/api/dissemination/statistics/1.0/data/proj_23ndbi?format=JSON&amp;lang=EN&amp;geo=EU27_2020&amp;indic_de=LBIRTH&amp;projection=BSL</t>
        </is>
      </c>
    </row>
    <row r="2202">
      <c r="A2202" s="3" t="inlineStr">
        <is>
          <t>Евросоюз: рождения — прогнозы Евростата и факт</t>
        </is>
      </c>
      <c r="B2202" s="3" t="inlineStr">
        <is>
          <t>EUU</t>
        </is>
      </c>
      <c r="C2202" s="3" t="inlineStr">
        <is>
          <t>EUROPOP2023</t>
        </is>
      </c>
      <c r="D2202" s="3" t="inlineStr">
        <is>
          <t>прогноз</t>
        </is>
      </c>
      <c r="E2202" s="3" t="n">
        <v>2050</v>
      </c>
      <c r="F2202" s="9" t="n">
        <v>3802267</v>
      </c>
      <c r="G2202" s="3" t="inlineStr">
        <is>
          <t>persons</t>
        </is>
      </c>
      <c r="H2202" s="13" t="inlineStr">
        <is>
          <t>https://ec.europa.eu/eurostat/api/dissemination/statistics/1.0/data/proj_23ndbi?format=JSON&amp;lang=EN&amp;geo=EU27_2020&amp;indic_de=LBIRTH&amp;projection=BSL</t>
        </is>
      </c>
    </row>
    <row r="2203">
      <c r="A2203" s="3" t="inlineStr">
        <is>
          <t>Евросоюз: рождения — прогнозы Евростата и факт</t>
        </is>
      </c>
      <c r="B2203" s="3" t="inlineStr">
        <is>
          <t>EUU</t>
        </is>
      </c>
      <c r="C2203" s="3" t="inlineStr">
        <is>
          <t>EUROPOP2025</t>
        </is>
      </c>
      <c r="D2203" s="3" t="inlineStr">
        <is>
          <t>прогноз</t>
        </is>
      </c>
      <c r="E2203" s="3" t="n">
        <v>2025</v>
      </c>
      <c r="F2203" s="9" t="n">
        <v>3461547</v>
      </c>
      <c r="G2203" s="3" t="inlineStr">
        <is>
          <t>persons</t>
        </is>
      </c>
      <c r="H2203" s="13" t="inlineStr">
        <is>
          <t>https://ec.europa.eu/eurostat/api/dissemination/statistics/1.0/data/proj_25ndbi?format=JSON&amp;lang=EN&amp;geo=EU27_2020&amp;indic_de=LBIRTH&amp;projection=BSL</t>
        </is>
      </c>
    </row>
    <row r="2204">
      <c r="A2204" s="3" t="inlineStr">
        <is>
          <t>Евросоюз: рождения — прогнозы Евростата и факт</t>
        </is>
      </c>
      <c r="B2204" s="3" t="inlineStr">
        <is>
          <t>EUU</t>
        </is>
      </c>
      <c r="C2204" s="3" t="inlineStr">
        <is>
          <t>EUROPOP2025</t>
        </is>
      </c>
      <c r="D2204" s="3" t="inlineStr">
        <is>
          <t>прогноз</t>
        </is>
      </c>
      <c r="E2204" s="3" t="n">
        <v>2026</v>
      </c>
      <c r="F2204" s="9" t="n">
        <v>3373763</v>
      </c>
      <c r="G2204" s="3" t="inlineStr">
        <is>
          <t>persons</t>
        </is>
      </c>
      <c r="H2204" s="13" t="inlineStr">
        <is>
          <t>https://ec.europa.eu/eurostat/api/dissemination/statistics/1.0/data/proj_25ndbi?format=JSON&amp;lang=EN&amp;geo=EU27_2020&amp;indic_de=LBIRTH&amp;projection=BSL</t>
        </is>
      </c>
    </row>
    <row r="2205">
      <c r="A2205" s="3" t="inlineStr">
        <is>
          <t>Евросоюз: рождения — прогнозы Евростата и факт</t>
        </is>
      </c>
      <c r="B2205" s="3" t="inlineStr">
        <is>
          <t>EUU</t>
        </is>
      </c>
      <c r="C2205" s="3" t="inlineStr">
        <is>
          <t>EUROPOP2025</t>
        </is>
      </c>
      <c r="D2205" s="3" t="inlineStr">
        <is>
          <t>прогноз</t>
        </is>
      </c>
      <c r="E2205" s="3" t="n">
        <v>2027</v>
      </c>
      <c r="F2205" s="9" t="n">
        <v>3411355</v>
      </c>
      <c r="G2205" s="3" t="inlineStr">
        <is>
          <t>persons</t>
        </is>
      </c>
      <c r="H2205" s="13" t="inlineStr">
        <is>
          <t>https://ec.europa.eu/eurostat/api/dissemination/statistics/1.0/data/proj_25ndbi?format=JSON&amp;lang=EN&amp;geo=EU27_2020&amp;indic_de=LBIRTH&amp;projection=BSL</t>
        </is>
      </c>
    </row>
    <row r="2206">
      <c r="A2206" s="3" t="inlineStr">
        <is>
          <t>Евросоюз: рождения — прогнозы Евростата и факт</t>
        </is>
      </c>
      <c r="B2206" s="3" t="inlineStr">
        <is>
          <t>EUU</t>
        </is>
      </c>
      <c r="C2206" s="3" t="inlineStr">
        <is>
          <t>EUROPOP2025</t>
        </is>
      </c>
      <c r="D2206" s="3" t="inlineStr">
        <is>
          <t>прогноз</t>
        </is>
      </c>
      <c r="E2206" s="3" t="n">
        <v>2028</v>
      </c>
      <c r="F2206" s="9" t="n">
        <v>3448867</v>
      </c>
      <c r="G2206" s="3" t="inlineStr">
        <is>
          <t>persons</t>
        </is>
      </c>
      <c r="H2206" s="13" t="inlineStr">
        <is>
          <t>https://ec.europa.eu/eurostat/api/dissemination/statistics/1.0/data/proj_25ndbi?format=JSON&amp;lang=EN&amp;geo=EU27_2020&amp;indic_de=LBIRTH&amp;projection=BSL</t>
        </is>
      </c>
    </row>
    <row r="2207">
      <c r="A2207" s="3" t="inlineStr">
        <is>
          <t>Евросоюз: рождения — прогнозы Евростата и факт</t>
        </is>
      </c>
      <c r="B2207" s="3" t="inlineStr">
        <is>
          <t>EUU</t>
        </is>
      </c>
      <c r="C2207" s="3" t="inlineStr">
        <is>
          <t>EUROPOP2025</t>
        </is>
      </c>
      <c r="D2207" s="3" t="inlineStr">
        <is>
          <t>прогноз</t>
        </is>
      </c>
      <c r="E2207" s="3" t="n">
        <v>2029</v>
      </c>
      <c r="F2207" s="9" t="n">
        <v>3486583</v>
      </c>
      <c r="G2207" s="3" t="inlineStr">
        <is>
          <t>persons</t>
        </is>
      </c>
      <c r="H2207" s="13" t="inlineStr">
        <is>
          <t>https://ec.europa.eu/eurostat/api/dissemination/statistics/1.0/data/proj_25ndbi?format=JSON&amp;lang=EN&amp;geo=EU27_2020&amp;indic_de=LBIRTH&amp;projection=BSL</t>
        </is>
      </c>
    </row>
    <row r="2208">
      <c r="A2208" s="3" t="inlineStr">
        <is>
          <t>Евросоюз: рождения — прогнозы Евростата и факт</t>
        </is>
      </c>
      <c r="B2208" s="3" t="inlineStr">
        <is>
          <t>EUU</t>
        </is>
      </c>
      <c r="C2208" s="3" t="inlineStr">
        <is>
          <t>EUROPOP2025</t>
        </is>
      </c>
      <c r="D2208" s="3" t="inlineStr">
        <is>
          <t>прогноз</t>
        </is>
      </c>
      <c r="E2208" s="3" t="n">
        <v>2030</v>
      </c>
      <c r="F2208" s="9" t="n">
        <v>3524592</v>
      </c>
      <c r="G2208" s="3" t="inlineStr">
        <is>
          <t>persons</t>
        </is>
      </c>
      <c r="H2208" s="13" t="inlineStr">
        <is>
          <t>https://ec.europa.eu/eurostat/api/dissemination/statistics/1.0/data/proj_25ndbi?format=JSON&amp;lang=EN&amp;geo=EU27_2020&amp;indic_de=LBIRTH&amp;projection=BSL</t>
        </is>
      </c>
    </row>
    <row r="2209">
      <c r="A2209" s="3" t="inlineStr">
        <is>
          <t>Евросоюз: рождения — прогнозы Евростата и факт</t>
        </is>
      </c>
      <c r="B2209" s="3" t="inlineStr">
        <is>
          <t>EUU</t>
        </is>
      </c>
      <c r="C2209" s="3" t="inlineStr">
        <is>
          <t>EUROPOP2025</t>
        </is>
      </c>
      <c r="D2209" s="3" t="inlineStr">
        <is>
          <t>прогноз</t>
        </is>
      </c>
      <c r="E2209" s="3" t="n">
        <v>2031</v>
      </c>
      <c r="F2209" s="9" t="n">
        <v>3563099</v>
      </c>
      <c r="G2209" s="3" t="inlineStr">
        <is>
          <t>persons</t>
        </is>
      </c>
      <c r="H2209" s="13" t="inlineStr">
        <is>
          <t>https://ec.europa.eu/eurostat/api/dissemination/statistics/1.0/data/proj_25ndbi?format=JSON&amp;lang=EN&amp;geo=EU27_2020&amp;indic_de=LBIRTH&amp;projection=BSL</t>
        </is>
      </c>
    </row>
    <row r="2210">
      <c r="A2210" s="3" t="inlineStr">
        <is>
          <t>Евросоюз: рождения — прогнозы Евростата и факт</t>
        </is>
      </c>
      <c r="B2210" s="3" t="inlineStr">
        <is>
          <t>EUU</t>
        </is>
      </c>
      <c r="C2210" s="3" t="inlineStr">
        <is>
          <t>EUROPOP2025</t>
        </is>
      </c>
      <c r="D2210" s="3" t="inlineStr">
        <is>
          <t>прогноз</t>
        </is>
      </c>
      <c r="E2210" s="3" t="n">
        <v>2032</v>
      </c>
      <c r="F2210" s="9" t="n">
        <v>3603656</v>
      </c>
      <c r="G2210" s="3" t="inlineStr">
        <is>
          <t>persons</t>
        </is>
      </c>
      <c r="H2210" s="13" t="inlineStr">
        <is>
          <t>https://ec.europa.eu/eurostat/api/dissemination/statistics/1.0/data/proj_25ndbi?format=JSON&amp;lang=EN&amp;geo=EU27_2020&amp;indic_de=LBIRTH&amp;projection=BSL</t>
        </is>
      </c>
    </row>
    <row r="2211">
      <c r="A2211" s="3" t="inlineStr">
        <is>
          <t>Евросоюз: рождения — прогнозы Евростата и факт</t>
        </is>
      </c>
      <c r="B2211" s="3" t="inlineStr">
        <is>
          <t>EUU</t>
        </is>
      </c>
      <c r="C2211" s="3" t="inlineStr">
        <is>
          <t>EUROPOP2025</t>
        </is>
      </c>
      <c r="D2211" s="3" t="inlineStr">
        <is>
          <t>прогноз</t>
        </is>
      </c>
      <c r="E2211" s="3" t="n">
        <v>2033</v>
      </c>
      <c r="F2211" s="9" t="n">
        <v>3647415</v>
      </c>
      <c r="G2211" s="3" t="inlineStr">
        <is>
          <t>persons</t>
        </is>
      </c>
      <c r="H2211" s="13" t="inlineStr">
        <is>
          <t>https://ec.europa.eu/eurostat/api/dissemination/statistics/1.0/data/proj_25ndbi?format=JSON&amp;lang=EN&amp;geo=EU27_2020&amp;indic_de=LBIRTH&amp;projection=BSL</t>
        </is>
      </c>
    </row>
    <row r="2212">
      <c r="A2212" s="3" t="inlineStr">
        <is>
          <t>Евросоюз: рождения — прогнозы Евростата и факт</t>
        </is>
      </c>
      <c r="B2212" s="3" t="inlineStr">
        <is>
          <t>EUU</t>
        </is>
      </c>
      <c r="C2212" s="3" t="inlineStr">
        <is>
          <t>EUROPOP2025</t>
        </is>
      </c>
      <c r="D2212" s="3" t="inlineStr">
        <is>
          <t>прогноз</t>
        </is>
      </c>
      <c r="E2212" s="3" t="n">
        <v>2034</v>
      </c>
      <c r="F2212" s="9" t="n">
        <v>3693927</v>
      </c>
      <c r="G2212" s="3" t="inlineStr">
        <is>
          <t>persons</t>
        </is>
      </c>
      <c r="H2212" s="13" t="inlineStr">
        <is>
          <t>https://ec.europa.eu/eurostat/api/dissemination/statistics/1.0/data/proj_25ndbi?format=JSON&amp;lang=EN&amp;geo=EU27_2020&amp;indic_de=LBIRTH&amp;projection=BSL</t>
        </is>
      </c>
    </row>
    <row r="2213">
      <c r="A2213" s="3" t="inlineStr">
        <is>
          <t>Евросоюз: рождения — прогнозы Евростата и факт</t>
        </is>
      </c>
      <c r="B2213" s="3" t="inlineStr">
        <is>
          <t>EUU</t>
        </is>
      </c>
      <c r="C2213" s="3" t="inlineStr">
        <is>
          <t>EUROPOP2025</t>
        </is>
      </c>
      <c r="D2213" s="3" t="inlineStr">
        <is>
          <t>прогноз</t>
        </is>
      </c>
      <c r="E2213" s="3" t="n">
        <v>2035</v>
      </c>
      <c r="F2213" s="9" t="n">
        <v>3696623</v>
      </c>
      <c r="G2213" s="3" t="inlineStr">
        <is>
          <t>persons</t>
        </is>
      </c>
      <c r="H2213" s="13" t="inlineStr">
        <is>
          <t>https://ec.europa.eu/eurostat/api/dissemination/statistics/1.0/data/proj_25ndbi?format=JSON&amp;lang=EN&amp;geo=EU27_2020&amp;indic_de=LBIRTH&amp;projection=BSL</t>
        </is>
      </c>
    </row>
    <row r="2214">
      <c r="A2214" s="3" t="inlineStr">
        <is>
          <t>Евросоюз: рождения — прогнозы Евростата и факт</t>
        </is>
      </c>
      <c r="B2214" s="3" t="inlineStr">
        <is>
          <t>EUU</t>
        </is>
      </c>
      <c r="C2214" s="3" t="inlineStr">
        <is>
          <t>EUROPOP2025</t>
        </is>
      </c>
      <c r="D2214" s="3" t="inlineStr">
        <is>
          <t>прогноз</t>
        </is>
      </c>
      <c r="E2214" s="3" t="n">
        <v>2036</v>
      </c>
      <c r="F2214" s="9" t="n">
        <v>3701249</v>
      </c>
      <c r="G2214" s="3" t="inlineStr">
        <is>
          <t>persons</t>
        </is>
      </c>
      <c r="H2214" s="13" t="inlineStr">
        <is>
          <t>https://ec.europa.eu/eurostat/api/dissemination/statistics/1.0/data/proj_25ndbi?format=JSON&amp;lang=EN&amp;geo=EU27_2020&amp;indic_de=LBIRTH&amp;projection=BSL</t>
        </is>
      </c>
    </row>
    <row r="2215">
      <c r="A2215" s="3" t="inlineStr">
        <is>
          <t>Евросоюз: рождения — прогнозы Евростата и факт</t>
        </is>
      </c>
      <c r="B2215" s="3" t="inlineStr">
        <is>
          <t>EUU</t>
        </is>
      </c>
      <c r="C2215" s="3" t="inlineStr">
        <is>
          <t>EUROPOP2025</t>
        </is>
      </c>
      <c r="D2215" s="3" t="inlineStr">
        <is>
          <t>прогноз</t>
        </is>
      </c>
      <c r="E2215" s="3" t="n">
        <v>2037</v>
      </c>
      <c r="F2215" s="9" t="n">
        <v>3706838</v>
      </c>
      <c r="G2215" s="3" t="inlineStr">
        <is>
          <t>persons</t>
        </is>
      </c>
      <c r="H2215" s="13" t="inlineStr">
        <is>
          <t>https://ec.europa.eu/eurostat/api/dissemination/statistics/1.0/data/proj_25ndbi?format=JSON&amp;lang=EN&amp;geo=EU27_2020&amp;indic_de=LBIRTH&amp;projection=BSL</t>
        </is>
      </c>
    </row>
    <row r="2216">
      <c r="A2216" s="3" t="inlineStr">
        <is>
          <t>Евросоюз: рождения — прогнозы Евростата и факт</t>
        </is>
      </c>
      <c r="B2216" s="3" t="inlineStr">
        <is>
          <t>EUU</t>
        </is>
      </c>
      <c r="C2216" s="3" t="inlineStr">
        <is>
          <t>EUROPOP2025</t>
        </is>
      </c>
      <c r="D2216" s="3" t="inlineStr">
        <is>
          <t>прогноз</t>
        </is>
      </c>
      <c r="E2216" s="3" t="n">
        <v>2038</v>
      </c>
      <c r="F2216" s="9" t="n">
        <v>3712125</v>
      </c>
      <c r="G2216" s="3" t="inlineStr">
        <is>
          <t>persons</t>
        </is>
      </c>
      <c r="H2216" s="13" t="inlineStr">
        <is>
          <t>https://ec.europa.eu/eurostat/api/dissemination/statistics/1.0/data/proj_25ndbi?format=JSON&amp;lang=EN&amp;geo=EU27_2020&amp;indic_de=LBIRTH&amp;projection=BSL</t>
        </is>
      </c>
    </row>
    <row r="2217">
      <c r="A2217" s="3" t="inlineStr">
        <is>
          <t>Евросоюз: рождения — прогнозы Евростата и факт</t>
        </is>
      </c>
      <c r="B2217" s="3" t="inlineStr">
        <is>
          <t>EUU</t>
        </is>
      </c>
      <c r="C2217" s="3" t="inlineStr">
        <is>
          <t>EUROPOP2025</t>
        </is>
      </c>
      <c r="D2217" s="3" t="inlineStr">
        <is>
          <t>прогноз</t>
        </is>
      </c>
      <c r="E2217" s="3" t="n">
        <v>2039</v>
      </c>
      <c r="F2217" s="9" t="n">
        <v>3716382</v>
      </c>
      <c r="G2217" s="3" t="inlineStr">
        <is>
          <t>persons</t>
        </is>
      </c>
      <c r="H2217" s="13" t="inlineStr">
        <is>
          <t>https://ec.europa.eu/eurostat/api/dissemination/statistics/1.0/data/proj_25ndbi?format=JSON&amp;lang=EN&amp;geo=EU27_2020&amp;indic_de=LBIRTH&amp;projection=BSL</t>
        </is>
      </c>
    </row>
    <row r="2218">
      <c r="A2218" s="3" t="inlineStr">
        <is>
          <t>Евросоюз: рождения — прогнозы Евростата и факт</t>
        </is>
      </c>
      <c r="B2218" s="3" t="inlineStr">
        <is>
          <t>EUU</t>
        </is>
      </c>
      <c r="C2218" s="3" t="inlineStr">
        <is>
          <t>EUROPOP2025</t>
        </is>
      </c>
      <c r="D2218" s="3" t="inlineStr">
        <is>
          <t>прогноз</t>
        </is>
      </c>
      <c r="E2218" s="3" t="n">
        <v>2040</v>
      </c>
      <c r="F2218" s="9" t="n">
        <v>3718701</v>
      </c>
      <c r="G2218" s="3" t="inlineStr">
        <is>
          <t>persons</t>
        </is>
      </c>
      <c r="H2218" s="13" t="inlineStr">
        <is>
          <t>https://ec.europa.eu/eurostat/api/dissemination/statistics/1.0/data/proj_25ndbi?format=JSON&amp;lang=EN&amp;geo=EU27_2020&amp;indic_de=LBIRTH&amp;projection=BSL</t>
        </is>
      </c>
    </row>
    <row r="2219">
      <c r="A2219" s="3" t="inlineStr">
        <is>
          <t>Евросоюз: рождения — прогнозы Евростата и факт</t>
        </is>
      </c>
      <c r="B2219" s="3" t="inlineStr">
        <is>
          <t>EUU</t>
        </is>
      </c>
      <c r="C2219" s="3" t="inlineStr">
        <is>
          <t>EUROPOP2025</t>
        </is>
      </c>
      <c r="D2219" s="3" t="inlineStr">
        <is>
          <t>прогноз</t>
        </is>
      </c>
      <c r="E2219" s="3" t="n">
        <v>2045</v>
      </c>
      <c r="F2219" s="9" t="n">
        <v>3679589</v>
      </c>
      <c r="G2219" s="3" t="inlineStr">
        <is>
          <t>persons</t>
        </is>
      </c>
      <c r="H2219" s="13" t="inlineStr">
        <is>
          <t>https://ec.europa.eu/eurostat/api/dissemination/statistics/1.0/data/proj_25ndbi?format=JSON&amp;lang=EN&amp;geo=EU27_2020&amp;indic_de=LBIRTH&amp;projection=BSL</t>
        </is>
      </c>
    </row>
    <row r="2220">
      <c r="A2220" s="3" t="inlineStr">
        <is>
          <t>Евросоюз: рождения — прогнозы Евростата и факт</t>
        </is>
      </c>
      <c r="B2220" s="3" t="inlineStr">
        <is>
          <t>EUU</t>
        </is>
      </c>
      <c r="C2220" s="3" t="inlineStr">
        <is>
          <t>EUROPOP2025</t>
        </is>
      </c>
      <c r="D2220" s="3" t="inlineStr">
        <is>
          <t>прогноз</t>
        </is>
      </c>
      <c r="E2220" s="3" t="n">
        <v>2050</v>
      </c>
      <c r="F2220" s="9" t="n">
        <v>3542227</v>
      </c>
      <c r="G2220" s="3" t="inlineStr">
        <is>
          <t>persons</t>
        </is>
      </c>
      <c r="H2220" s="13" t="inlineStr">
        <is>
          <t>https://ec.europa.eu/eurostat/api/dissemination/statistics/1.0/data/proj_25ndbi?format=JSON&amp;lang=EN&amp;geo=EU27_2020&amp;indic_de=LBIRTH&amp;projection=BSL</t>
        </is>
      </c>
    </row>
    <row r="2221">
      <c r="A2221" s="3" t="inlineStr">
        <is>
          <t>Германия: рождения — прогнозы Destatis и факт</t>
        </is>
      </c>
      <c r="B2221" s="3" t="inlineStr">
        <is>
          <t>DEU</t>
        </is>
      </c>
      <c r="C2221" s="3" t="inlineStr">
        <is>
          <t>Факт (Destatis)</t>
        </is>
      </c>
      <c r="D2221" s="3" t="inlineStr">
        <is>
          <t>факт</t>
        </is>
      </c>
      <c r="E2221" s="3" t="n">
        <v>2008</v>
      </c>
      <c r="F2221" s="9" t="n">
        <v>682514</v>
      </c>
      <c r="G2221" s="3" t="inlineStr">
        <is>
          <t>persons</t>
        </is>
      </c>
      <c r="H2221" s="13" t="inlineStr">
        <is>
          <t>https://www.destatis.de/DE/Themen/Gesellschaft-Umwelt/Bevoelkerung/Geburten/Publikationen/Downloads-Geburten/statistischer-bericht-geburten-5126104257005.xlsx?__blob=publicationFile&amp;v=2</t>
        </is>
      </c>
    </row>
    <row r="2222">
      <c r="A2222" s="3" t="inlineStr">
        <is>
          <t>Германия: рождения — прогнозы Destatis и факт</t>
        </is>
      </c>
      <c r="B2222" s="3" t="inlineStr">
        <is>
          <t>DEU</t>
        </is>
      </c>
      <c r="C2222" s="3" t="inlineStr">
        <is>
          <t>Факт (Destatis)</t>
        </is>
      </c>
      <c r="D2222" s="3" t="inlineStr">
        <is>
          <t>факт</t>
        </is>
      </c>
      <c r="E2222" s="3" t="n">
        <v>2009</v>
      </c>
      <c r="F2222" s="9" t="n">
        <v>665126</v>
      </c>
      <c r="G2222" s="3" t="inlineStr">
        <is>
          <t>persons</t>
        </is>
      </c>
      <c r="H2222" s="13" t="inlineStr">
        <is>
          <t>https://www.destatis.de/DE/Themen/Gesellschaft-Umwelt/Bevoelkerung/Geburten/Publikationen/Downloads-Geburten/statistischer-bericht-geburten-5126104257005.xlsx?__blob=publicationFile&amp;v=2</t>
        </is>
      </c>
    </row>
    <row r="2223">
      <c r="A2223" s="3" t="inlineStr">
        <is>
          <t>Германия: рождения — прогнозы Destatis и факт</t>
        </is>
      </c>
      <c r="B2223" s="3" t="inlineStr">
        <is>
          <t>DEU</t>
        </is>
      </c>
      <c r="C2223" s="3" t="inlineStr">
        <is>
          <t>Факт (Destatis)</t>
        </is>
      </c>
      <c r="D2223" s="3" t="inlineStr">
        <is>
          <t>факт</t>
        </is>
      </c>
      <c r="E2223" s="3" t="n">
        <v>2010</v>
      </c>
      <c r="F2223" s="9" t="n">
        <v>677947</v>
      </c>
      <c r="G2223" s="3" t="inlineStr">
        <is>
          <t>persons</t>
        </is>
      </c>
      <c r="H2223" s="13" t="inlineStr">
        <is>
          <t>https://www.destatis.de/DE/Themen/Gesellschaft-Umwelt/Bevoelkerung/Geburten/Publikationen/Downloads-Geburten/statistischer-bericht-geburten-5126104257005.xlsx?__blob=publicationFile&amp;v=2</t>
        </is>
      </c>
    </row>
    <row r="2224">
      <c r="A2224" s="3" t="inlineStr">
        <is>
          <t>Германия: рождения — прогнозы Destatis и факт</t>
        </is>
      </c>
      <c r="B2224" s="3" t="inlineStr">
        <is>
          <t>DEU</t>
        </is>
      </c>
      <c r="C2224" s="3" t="inlineStr">
        <is>
          <t>Факт (Destatis)</t>
        </is>
      </c>
      <c r="D2224" s="3" t="inlineStr">
        <is>
          <t>факт</t>
        </is>
      </c>
      <c r="E2224" s="3" t="n">
        <v>2011</v>
      </c>
      <c r="F2224" s="9" t="n">
        <v>662685</v>
      </c>
      <c r="G2224" s="3" t="inlineStr">
        <is>
          <t>persons</t>
        </is>
      </c>
      <c r="H2224" s="13" t="inlineStr">
        <is>
          <t>https://www.destatis.de/DE/Themen/Gesellschaft-Umwelt/Bevoelkerung/Geburten/Publikationen/Downloads-Geburten/statistischer-bericht-geburten-5126104257005.xlsx?__blob=publicationFile&amp;v=2</t>
        </is>
      </c>
    </row>
    <row r="2225">
      <c r="A2225" s="3" t="inlineStr">
        <is>
          <t>Германия: рождения — прогнозы Destatis и факт</t>
        </is>
      </c>
      <c r="B2225" s="3" t="inlineStr">
        <is>
          <t>DEU</t>
        </is>
      </c>
      <c r="C2225" s="3" t="inlineStr">
        <is>
          <t>Факт (Destatis)</t>
        </is>
      </c>
      <c r="D2225" s="3" t="inlineStr">
        <is>
          <t>факт</t>
        </is>
      </c>
      <c r="E2225" s="3" t="n">
        <v>2012</v>
      </c>
      <c r="F2225" s="9" t="n">
        <v>673544</v>
      </c>
      <c r="G2225" s="3" t="inlineStr">
        <is>
          <t>persons</t>
        </is>
      </c>
      <c r="H2225" s="13" t="inlineStr">
        <is>
          <t>https://www.destatis.de/DE/Themen/Gesellschaft-Umwelt/Bevoelkerung/Geburten/Publikationen/Downloads-Geburten/statistischer-bericht-geburten-5126104257005.xlsx?__blob=publicationFile&amp;v=2</t>
        </is>
      </c>
    </row>
    <row r="2226">
      <c r="A2226" s="3" t="inlineStr">
        <is>
          <t>Германия: рождения — прогнозы Destatis и факт</t>
        </is>
      </c>
      <c r="B2226" s="3" t="inlineStr">
        <is>
          <t>DEU</t>
        </is>
      </c>
      <c r="C2226" s="3" t="inlineStr">
        <is>
          <t>Факт (Destatis)</t>
        </is>
      </c>
      <c r="D2226" s="3" t="inlineStr">
        <is>
          <t>факт</t>
        </is>
      </c>
      <c r="E2226" s="3" t="n">
        <v>2013</v>
      </c>
      <c r="F2226" s="9" t="n">
        <v>682069</v>
      </c>
      <c r="G2226" s="3" t="inlineStr">
        <is>
          <t>persons</t>
        </is>
      </c>
      <c r="H2226" s="13" t="inlineStr">
        <is>
          <t>https://www.destatis.de/DE/Themen/Gesellschaft-Umwelt/Bevoelkerung/Geburten/Publikationen/Downloads-Geburten/statistischer-bericht-geburten-5126104257005.xlsx?__blob=publicationFile&amp;v=2</t>
        </is>
      </c>
    </row>
    <row r="2227">
      <c r="A2227" s="3" t="inlineStr">
        <is>
          <t>Германия: рождения — прогнозы Destatis и факт</t>
        </is>
      </c>
      <c r="B2227" s="3" t="inlineStr">
        <is>
          <t>DEU</t>
        </is>
      </c>
      <c r="C2227" s="3" t="inlineStr">
        <is>
          <t>Факт (Destatis)</t>
        </is>
      </c>
      <c r="D2227" s="3" t="inlineStr">
        <is>
          <t>факт</t>
        </is>
      </c>
      <c r="E2227" s="3" t="n">
        <v>2014</v>
      </c>
      <c r="F2227" s="9" t="n">
        <v>714927</v>
      </c>
      <c r="G2227" s="3" t="inlineStr">
        <is>
          <t>persons</t>
        </is>
      </c>
      <c r="H2227" s="13" t="inlineStr">
        <is>
          <t>https://www.destatis.de/DE/Themen/Gesellschaft-Umwelt/Bevoelkerung/Geburten/Publikationen/Downloads-Geburten/statistischer-bericht-geburten-5126104257005.xlsx?__blob=publicationFile&amp;v=2</t>
        </is>
      </c>
    </row>
    <row r="2228">
      <c r="A2228" s="3" t="inlineStr">
        <is>
          <t>Германия: рождения — прогнозы Destatis и факт</t>
        </is>
      </c>
      <c r="B2228" s="3" t="inlineStr">
        <is>
          <t>DEU</t>
        </is>
      </c>
      <c r="C2228" s="3" t="inlineStr">
        <is>
          <t>Факт (Destatis)</t>
        </is>
      </c>
      <c r="D2228" s="3" t="inlineStr">
        <is>
          <t>факт</t>
        </is>
      </c>
      <c r="E2228" s="3" t="n">
        <v>2015</v>
      </c>
      <c r="F2228" s="9" t="n">
        <v>737575</v>
      </c>
      <c r="G2228" s="3" t="inlineStr">
        <is>
          <t>persons</t>
        </is>
      </c>
      <c r="H2228" s="13" t="inlineStr">
        <is>
          <t>https://www.destatis.de/DE/Themen/Gesellschaft-Umwelt/Bevoelkerung/Geburten/Publikationen/Downloads-Geburten/statistischer-bericht-geburten-5126104257005.xlsx?__blob=publicationFile&amp;v=2</t>
        </is>
      </c>
    </row>
    <row r="2229">
      <c r="A2229" s="3" t="inlineStr">
        <is>
          <t>Германия: рождения — прогнозы Destatis и факт</t>
        </is>
      </c>
      <c r="B2229" s="3" t="inlineStr">
        <is>
          <t>DEU</t>
        </is>
      </c>
      <c r="C2229" s="3" t="inlineStr">
        <is>
          <t>Факт (Destatis)</t>
        </is>
      </c>
      <c r="D2229" s="3" t="inlineStr">
        <is>
          <t>факт</t>
        </is>
      </c>
      <c r="E2229" s="3" t="n">
        <v>2016</v>
      </c>
      <c r="F2229" s="9" t="n">
        <v>792141</v>
      </c>
      <c r="G2229" s="3" t="inlineStr">
        <is>
          <t>persons</t>
        </is>
      </c>
      <c r="H2229" s="13" t="inlineStr">
        <is>
          <t>https://www.destatis.de/DE/Themen/Gesellschaft-Umwelt/Bevoelkerung/Geburten/Publikationen/Downloads-Geburten/statistischer-bericht-geburten-5126104257005.xlsx?__blob=publicationFile&amp;v=2</t>
        </is>
      </c>
    </row>
    <row r="2230">
      <c r="A2230" s="3" t="inlineStr">
        <is>
          <t>Германия: рождения — прогнозы Destatis и факт</t>
        </is>
      </c>
      <c r="B2230" s="3" t="inlineStr">
        <is>
          <t>DEU</t>
        </is>
      </c>
      <c r="C2230" s="3" t="inlineStr">
        <is>
          <t>Факт (Destatis)</t>
        </is>
      </c>
      <c r="D2230" s="3" t="inlineStr">
        <is>
          <t>факт</t>
        </is>
      </c>
      <c r="E2230" s="3" t="n">
        <v>2017</v>
      </c>
      <c r="F2230" s="9" t="n">
        <v>784901</v>
      </c>
      <c r="G2230" s="3" t="inlineStr">
        <is>
          <t>persons</t>
        </is>
      </c>
      <c r="H2230" s="13" t="inlineStr">
        <is>
          <t>https://www.destatis.de/DE/Themen/Gesellschaft-Umwelt/Bevoelkerung/Geburten/Publikationen/Downloads-Geburten/statistischer-bericht-geburten-5126104257005.xlsx?__blob=publicationFile&amp;v=2</t>
        </is>
      </c>
    </row>
    <row r="2231">
      <c r="A2231" s="3" t="inlineStr">
        <is>
          <t>Германия: рождения — прогнозы Destatis и факт</t>
        </is>
      </c>
      <c r="B2231" s="3" t="inlineStr">
        <is>
          <t>DEU</t>
        </is>
      </c>
      <c r="C2231" s="3" t="inlineStr">
        <is>
          <t>Факт (Destatis)</t>
        </is>
      </c>
      <c r="D2231" s="3" t="inlineStr">
        <is>
          <t>факт</t>
        </is>
      </c>
      <c r="E2231" s="3" t="n">
        <v>2018</v>
      </c>
      <c r="F2231" s="9" t="n">
        <v>787523</v>
      </c>
      <c r="G2231" s="3" t="inlineStr">
        <is>
          <t>persons</t>
        </is>
      </c>
      <c r="H2231" s="13" t="inlineStr">
        <is>
          <t>https://www.destatis.de/DE/Themen/Gesellschaft-Umwelt/Bevoelkerung/Geburten/Publikationen/Downloads-Geburten/statistischer-bericht-geburten-5126104257005.xlsx?__blob=publicationFile&amp;v=2</t>
        </is>
      </c>
    </row>
    <row r="2232">
      <c r="A2232" s="3" t="inlineStr">
        <is>
          <t>Германия: рождения — прогнозы Destatis и факт</t>
        </is>
      </c>
      <c r="B2232" s="3" t="inlineStr">
        <is>
          <t>DEU</t>
        </is>
      </c>
      <c r="C2232" s="3" t="inlineStr">
        <is>
          <t>Факт (Destatis)</t>
        </is>
      </c>
      <c r="D2232" s="3" t="inlineStr">
        <is>
          <t>факт</t>
        </is>
      </c>
      <c r="E2232" s="3" t="n">
        <v>2019</v>
      </c>
      <c r="F2232" s="9" t="n">
        <v>778090</v>
      </c>
      <c r="G2232" s="3" t="inlineStr">
        <is>
          <t>persons</t>
        </is>
      </c>
      <c r="H2232" s="13" t="inlineStr">
        <is>
          <t>https://www.destatis.de/DE/Themen/Gesellschaft-Umwelt/Bevoelkerung/Geburten/Publikationen/Downloads-Geburten/statistischer-bericht-geburten-5126104257005.xlsx?__blob=publicationFile&amp;v=2</t>
        </is>
      </c>
    </row>
    <row r="2233">
      <c r="A2233" s="3" t="inlineStr">
        <is>
          <t>Германия: рождения — прогнозы Destatis и факт</t>
        </is>
      </c>
      <c r="B2233" s="3" t="inlineStr">
        <is>
          <t>DEU</t>
        </is>
      </c>
      <c r="C2233" s="3" t="inlineStr">
        <is>
          <t>Факт (Destatis)</t>
        </is>
      </c>
      <c r="D2233" s="3" t="inlineStr">
        <is>
          <t>факт</t>
        </is>
      </c>
      <c r="E2233" s="3" t="n">
        <v>2020</v>
      </c>
      <c r="F2233" s="9" t="n">
        <v>773144</v>
      </c>
      <c r="G2233" s="3" t="inlineStr">
        <is>
          <t>persons</t>
        </is>
      </c>
      <c r="H2233" s="13" t="inlineStr">
        <is>
          <t>https://www.destatis.de/DE/Themen/Gesellschaft-Umwelt/Bevoelkerung/Geburten/Publikationen/Downloads-Geburten/statistischer-bericht-geburten-5126104257005.xlsx?__blob=publicationFile&amp;v=2</t>
        </is>
      </c>
    </row>
    <row r="2234">
      <c r="A2234" s="3" t="inlineStr">
        <is>
          <t>Германия: рождения — прогнозы Destatis и факт</t>
        </is>
      </c>
      <c r="B2234" s="3" t="inlineStr">
        <is>
          <t>DEU</t>
        </is>
      </c>
      <c r="C2234" s="3" t="inlineStr">
        <is>
          <t>Факт (Destatis)</t>
        </is>
      </c>
      <c r="D2234" s="3" t="inlineStr">
        <is>
          <t>факт</t>
        </is>
      </c>
      <c r="E2234" s="3" t="n">
        <v>2021</v>
      </c>
      <c r="F2234" s="9" t="n">
        <v>795492</v>
      </c>
      <c r="G2234" s="3" t="inlineStr">
        <is>
          <t>persons</t>
        </is>
      </c>
      <c r="H2234" s="13" t="inlineStr">
        <is>
          <t>https://www.destatis.de/DE/Themen/Gesellschaft-Umwelt/Bevoelkerung/Geburten/Publikationen/Downloads-Geburten/statistischer-bericht-geburten-5126104257005.xlsx?__blob=publicationFile&amp;v=2</t>
        </is>
      </c>
    </row>
    <row r="2235">
      <c r="A2235" s="3" t="inlineStr">
        <is>
          <t>Германия: рождения — прогнозы Destatis и факт</t>
        </is>
      </c>
      <c r="B2235" s="3" t="inlineStr">
        <is>
          <t>DEU</t>
        </is>
      </c>
      <c r="C2235" s="3" t="inlineStr">
        <is>
          <t>Факт (Destatis)</t>
        </is>
      </c>
      <c r="D2235" s="3" t="inlineStr">
        <is>
          <t>факт</t>
        </is>
      </c>
      <c r="E2235" s="3" t="n">
        <v>2022</v>
      </c>
      <c r="F2235" s="9" t="n">
        <v>738819</v>
      </c>
      <c r="G2235" s="3" t="inlineStr">
        <is>
          <t>persons</t>
        </is>
      </c>
      <c r="H2235" s="13" t="inlineStr">
        <is>
          <t>https://www.destatis.de/DE/Themen/Gesellschaft-Umwelt/Bevoelkerung/Geburten/Publikationen/Downloads-Geburten/statistischer-bericht-geburten-5126104257005.xlsx?__blob=publicationFile&amp;v=2</t>
        </is>
      </c>
    </row>
    <row r="2236">
      <c r="A2236" s="3" t="inlineStr">
        <is>
          <t>Германия: рождения — прогнозы Destatis и факт</t>
        </is>
      </c>
      <c r="B2236" s="3" t="inlineStr">
        <is>
          <t>DEU</t>
        </is>
      </c>
      <c r="C2236" s="3" t="inlineStr">
        <is>
          <t>Факт (Destatis)</t>
        </is>
      </c>
      <c r="D2236" s="3" t="inlineStr">
        <is>
          <t>факт</t>
        </is>
      </c>
      <c r="E2236" s="3" t="n">
        <v>2023</v>
      </c>
      <c r="F2236" s="9" t="n">
        <v>692989</v>
      </c>
      <c r="G2236" s="3" t="inlineStr">
        <is>
          <t>persons</t>
        </is>
      </c>
      <c r="H2236" s="13" t="inlineStr">
        <is>
          <t>https://www.destatis.de/DE/Themen/Gesellschaft-Umwelt/Bevoelkerung/Geburten/Publikationen/Downloads-Geburten/statistischer-bericht-geburten-5126104257005.xlsx?__blob=publicationFile&amp;v=2</t>
        </is>
      </c>
    </row>
    <row r="2237">
      <c r="A2237" s="3" t="inlineStr">
        <is>
          <t>Германия: рождения — прогнозы Destatis и факт</t>
        </is>
      </c>
      <c r="B2237" s="3" t="inlineStr">
        <is>
          <t>DEU</t>
        </is>
      </c>
      <c r="C2237" s="3" t="inlineStr">
        <is>
          <t>Факт (Destatis)</t>
        </is>
      </c>
      <c r="D2237" s="3" t="inlineStr">
        <is>
          <t>факт</t>
        </is>
      </c>
      <c r="E2237" s="3" t="n">
        <v>2024</v>
      </c>
      <c r="F2237" s="9" t="n">
        <v>677117</v>
      </c>
      <c r="G2237" s="3" t="inlineStr">
        <is>
          <t>persons</t>
        </is>
      </c>
      <c r="H2237" s="13" t="inlineStr">
        <is>
          <t>https://www.destatis.de/DE/Themen/Gesellschaft-Umwelt/Bevoelkerung/Geburten/Publikationen/Downloads-Geburten/statistischer-bericht-geburten-5126104257005.xlsx?__blob=publicationFile&amp;v=2</t>
        </is>
      </c>
    </row>
    <row r="2238">
      <c r="A2238" s="3" t="inlineStr">
        <is>
          <t>Германия: рождения — прогнозы Destatis и факт</t>
        </is>
      </c>
      <c r="B2238" s="3" t="inlineStr">
        <is>
          <t>DEU</t>
        </is>
      </c>
      <c r="C2238" s="3" t="inlineStr">
        <is>
          <t>Факт (Destatis)</t>
        </is>
      </c>
      <c r="D2238" s="3" t="inlineStr">
        <is>
          <t>факт</t>
        </is>
      </c>
      <c r="E2238" s="3" t="n">
        <v>2025</v>
      </c>
      <c r="F2238" s="9" t="n">
        <v>654241</v>
      </c>
      <c r="G2238" s="3" t="inlineStr">
        <is>
          <t>persons</t>
        </is>
      </c>
      <c r="H2238" s="13" t="inlineStr">
        <is>
          <t>https://www.destatis.de/DE/Themen/Gesellschaft-Umwelt/Bevoelkerung/Geburten/Publikationen/Downloads-Geburten/statistischer-bericht-geburten-5126104257005.xlsx?__blob=publicationFile&amp;v=2</t>
        </is>
      </c>
    </row>
    <row r="2239">
      <c r="A2239" s="3" t="inlineStr">
        <is>
          <t>Германия: рождения — прогнозы Destatis и факт</t>
        </is>
      </c>
      <c r="B2239" s="3" t="inlineStr">
        <is>
          <t>DEU</t>
        </is>
      </c>
      <c r="C2239" s="3" t="inlineStr">
        <is>
          <t>Destatis 13-й (2015)</t>
        </is>
      </c>
      <c r="D2239" s="3" t="inlineStr">
        <is>
          <t>прогноз</t>
        </is>
      </c>
      <c r="E2239" s="3" t="n">
        <v>2014</v>
      </c>
      <c r="F2239" s="9" t="n">
        <v>685000</v>
      </c>
      <c r="G2239" s="3" t="inlineStr">
        <is>
          <t>persons</t>
        </is>
      </c>
      <c r="H2239" s="13" t="inlineStr">
        <is>
          <t>https://www.destatis.de/DE/Themen/Gesellschaft-Umwelt/Bevoelkerung/Bevoelkerungsvorausberechnung/Publikationen/Downloads-Vorausberechnung/bevoelkerung-deutschland-2060-5124202159004.pdf?__blob=publicationFile</t>
        </is>
      </c>
    </row>
    <row r="2240">
      <c r="A2240" s="3" t="inlineStr">
        <is>
          <t>Германия: рождения — прогнозы Destatis и факт</t>
        </is>
      </c>
      <c r="B2240" s="3" t="inlineStr">
        <is>
          <t>DEU</t>
        </is>
      </c>
      <c r="C2240" s="3" t="inlineStr">
        <is>
          <t>Destatis 13-й (2015)</t>
        </is>
      </c>
      <c r="D2240" s="3" t="inlineStr">
        <is>
          <t>прогноз</t>
        </is>
      </c>
      <c r="E2240" s="3" t="n">
        <v>2015</v>
      </c>
      <c r="F2240" s="9" t="n">
        <v>691000</v>
      </c>
      <c r="G2240" s="3" t="inlineStr">
        <is>
          <t>persons</t>
        </is>
      </c>
      <c r="H2240" s="13" t="inlineStr">
        <is>
          <t>https://www.destatis.de/DE/Themen/Gesellschaft-Umwelt/Bevoelkerung/Bevoelkerungsvorausberechnung/Publikationen/Downloads-Vorausberechnung/bevoelkerung-deutschland-2060-5124202159004.pdf?__blob=publicationFile</t>
        </is>
      </c>
    </row>
    <row r="2241">
      <c r="A2241" s="3" t="inlineStr">
        <is>
          <t>Германия: рождения — прогнозы Destatis и факт</t>
        </is>
      </c>
      <c r="B2241" s="3" t="inlineStr">
        <is>
          <t>DEU</t>
        </is>
      </c>
      <c r="C2241" s="3" t="inlineStr">
        <is>
          <t>Destatis 13-й (2015)</t>
        </is>
      </c>
      <c r="D2241" s="3" t="inlineStr">
        <is>
          <t>прогноз</t>
        </is>
      </c>
      <c r="E2241" s="3" t="n">
        <v>2016</v>
      </c>
      <c r="F2241" s="9" t="n">
        <v>697000</v>
      </c>
      <c r="G2241" s="3" t="inlineStr">
        <is>
          <t>persons</t>
        </is>
      </c>
      <c r="H2241" s="13" t="inlineStr">
        <is>
          <t>https://www.destatis.de/DE/Themen/Gesellschaft-Umwelt/Bevoelkerung/Bevoelkerungsvorausberechnung/Publikationen/Downloads-Vorausberechnung/bevoelkerung-deutschland-2060-5124202159004.pdf?__blob=publicationFile</t>
        </is>
      </c>
    </row>
    <row r="2242">
      <c r="A2242" s="3" t="inlineStr">
        <is>
          <t>Германия: рождения — прогнозы Destatis и факт</t>
        </is>
      </c>
      <c r="B2242" s="3" t="inlineStr">
        <is>
          <t>DEU</t>
        </is>
      </c>
      <c r="C2242" s="3" t="inlineStr">
        <is>
          <t>Destatis 13-й (2015)</t>
        </is>
      </c>
      <c r="D2242" s="3" t="inlineStr">
        <is>
          <t>прогноз</t>
        </is>
      </c>
      <c r="E2242" s="3" t="n">
        <v>2017</v>
      </c>
      <c r="F2242" s="9" t="n">
        <v>702000</v>
      </c>
      <c r="G2242" s="3" t="inlineStr">
        <is>
          <t>persons</t>
        </is>
      </c>
      <c r="H2242" s="13" t="inlineStr">
        <is>
          <t>https://www.destatis.de/DE/Themen/Gesellschaft-Umwelt/Bevoelkerung/Bevoelkerungsvorausberechnung/Publikationen/Downloads-Vorausberechnung/bevoelkerung-deutschland-2060-5124202159004.pdf?__blob=publicationFile</t>
        </is>
      </c>
    </row>
    <row r="2243">
      <c r="A2243" s="3" t="inlineStr">
        <is>
          <t>Германия: рождения — прогнозы Destatis и факт</t>
        </is>
      </c>
      <c r="B2243" s="3" t="inlineStr">
        <is>
          <t>DEU</t>
        </is>
      </c>
      <c r="C2243" s="3" t="inlineStr">
        <is>
          <t>Destatis 13-й (2015)</t>
        </is>
      </c>
      <c r="D2243" s="3" t="inlineStr">
        <is>
          <t>прогноз</t>
        </is>
      </c>
      <c r="E2243" s="3" t="n">
        <v>2018</v>
      </c>
      <c r="F2243" s="9" t="n">
        <v>706000</v>
      </c>
      <c r="G2243" s="3" t="inlineStr">
        <is>
          <t>persons</t>
        </is>
      </c>
      <c r="H2243" s="13" t="inlineStr">
        <is>
          <t>https://www.destatis.de/DE/Themen/Gesellschaft-Umwelt/Bevoelkerung/Bevoelkerungsvorausberechnung/Publikationen/Downloads-Vorausberechnung/bevoelkerung-deutschland-2060-5124202159004.pdf?__blob=publicationFile</t>
        </is>
      </c>
    </row>
    <row r="2244">
      <c r="A2244" s="3" t="inlineStr">
        <is>
          <t>Германия: рождения — прогнозы Destatis и факт</t>
        </is>
      </c>
      <c r="B2244" s="3" t="inlineStr">
        <is>
          <t>DEU</t>
        </is>
      </c>
      <c r="C2244" s="3" t="inlineStr">
        <is>
          <t>Destatis 13-й (2015)</t>
        </is>
      </c>
      <c r="D2244" s="3" t="inlineStr">
        <is>
          <t>прогноз</t>
        </is>
      </c>
      <c r="E2244" s="3" t="n">
        <v>2019</v>
      </c>
      <c r="F2244" s="9" t="n">
        <v>707000</v>
      </c>
      <c r="G2244" s="3" t="inlineStr">
        <is>
          <t>persons</t>
        </is>
      </c>
      <c r="H2244" s="13" t="inlineStr">
        <is>
          <t>https://www.destatis.de/DE/Themen/Gesellschaft-Umwelt/Bevoelkerung/Bevoelkerungsvorausberechnung/Publikationen/Downloads-Vorausberechnung/bevoelkerung-deutschland-2060-5124202159004.pdf?__blob=publicationFile</t>
        </is>
      </c>
    </row>
    <row r="2245">
      <c r="A2245" s="3" t="inlineStr">
        <is>
          <t>Германия: рождения — прогнозы Destatis и факт</t>
        </is>
      </c>
      <c r="B2245" s="3" t="inlineStr">
        <is>
          <t>DEU</t>
        </is>
      </c>
      <c r="C2245" s="3" t="inlineStr">
        <is>
          <t>Destatis 13-й (2015)</t>
        </is>
      </c>
      <c r="D2245" s="3" t="inlineStr">
        <is>
          <t>прогноз</t>
        </is>
      </c>
      <c r="E2245" s="3" t="n">
        <v>2020</v>
      </c>
      <c r="F2245" s="9" t="n">
        <v>707000</v>
      </c>
      <c r="G2245" s="3" t="inlineStr">
        <is>
          <t>persons</t>
        </is>
      </c>
      <c r="H2245" s="13" t="inlineStr">
        <is>
          <t>https://www.destatis.de/DE/Themen/Gesellschaft-Umwelt/Bevoelkerung/Bevoelkerungsvorausberechnung/Publikationen/Downloads-Vorausberechnung/bevoelkerung-deutschland-2060-5124202159004.pdf?__blob=publicationFile</t>
        </is>
      </c>
    </row>
    <row r="2246">
      <c r="A2246" s="3" t="inlineStr">
        <is>
          <t>Германия: рождения — прогнозы Destatis и факт</t>
        </is>
      </c>
      <c r="B2246" s="3" t="inlineStr">
        <is>
          <t>DEU</t>
        </is>
      </c>
      <c r="C2246" s="3" t="inlineStr">
        <is>
          <t>Destatis 13-й (2015)</t>
        </is>
      </c>
      <c r="D2246" s="3" t="inlineStr">
        <is>
          <t>прогноз</t>
        </is>
      </c>
      <c r="E2246" s="3" t="n">
        <v>2021</v>
      </c>
      <c r="F2246" s="9" t="n">
        <v>706000</v>
      </c>
      <c r="G2246" s="3" t="inlineStr">
        <is>
          <t>persons</t>
        </is>
      </c>
      <c r="H2246" s="13" t="inlineStr">
        <is>
          <t>https://www.destatis.de/DE/Themen/Gesellschaft-Umwelt/Bevoelkerung/Bevoelkerungsvorausberechnung/Publikationen/Downloads-Vorausberechnung/bevoelkerung-deutschland-2060-5124202159004.pdf?__blob=publicationFile</t>
        </is>
      </c>
    </row>
    <row r="2247">
      <c r="A2247" s="3" t="inlineStr">
        <is>
          <t>Германия: рождения — прогнозы Destatis и факт</t>
        </is>
      </c>
      <c r="B2247" s="3" t="inlineStr">
        <is>
          <t>DEU</t>
        </is>
      </c>
      <c r="C2247" s="3" t="inlineStr">
        <is>
          <t>Destatis 13-й (2015)</t>
        </is>
      </c>
      <c r="D2247" s="3" t="inlineStr">
        <is>
          <t>прогноз</t>
        </is>
      </c>
      <c r="E2247" s="3" t="n">
        <v>2022</v>
      </c>
      <c r="F2247" s="9" t="n">
        <v>702000</v>
      </c>
      <c r="G2247" s="3" t="inlineStr">
        <is>
          <t>persons</t>
        </is>
      </c>
      <c r="H2247" s="13" t="inlineStr">
        <is>
          <t>https://www.destatis.de/DE/Themen/Gesellschaft-Umwelt/Bevoelkerung/Bevoelkerungsvorausberechnung/Publikationen/Downloads-Vorausberechnung/bevoelkerung-deutschland-2060-5124202159004.pdf?__blob=publicationFile</t>
        </is>
      </c>
    </row>
    <row r="2248">
      <c r="A2248" s="3" t="inlineStr">
        <is>
          <t>Германия: рождения — прогнозы Destatis и факт</t>
        </is>
      </c>
      <c r="B2248" s="3" t="inlineStr">
        <is>
          <t>DEU</t>
        </is>
      </c>
      <c r="C2248" s="3" t="inlineStr">
        <is>
          <t>Destatis 13-й (2015)</t>
        </is>
      </c>
      <c r="D2248" s="3" t="inlineStr">
        <is>
          <t>прогноз</t>
        </is>
      </c>
      <c r="E2248" s="3" t="n">
        <v>2023</v>
      </c>
      <c r="F2248" s="9" t="n">
        <v>698000</v>
      </c>
      <c r="G2248" s="3" t="inlineStr">
        <is>
          <t>persons</t>
        </is>
      </c>
      <c r="H2248" s="13" t="inlineStr">
        <is>
          <t>https://www.destatis.de/DE/Themen/Gesellschaft-Umwelt/Bevoelkerung/Bevoelkerungsvorausberechnung/Publikationen/Downloads-Vorausberechnung/bevoelkerung-deutschland-2060-5124202159004.pdf?__blob=publicationFile</t>
        </is>
      </c>
    </row>
    <row r="2249">
      <c r="A2249" s="3" t="inlineStr">
        <is>
          <t>Германия: рождения — прогнозы Destatis и факт</t>
        </is>
      </c>
      <c r="B2249" s="3" t="inlineStr">
        <is>
          <t>DEU</t>
        </is>
      </c>
      <c r="C2249" s="3" t="inlineStr">
        <is>
          <t>Destatis 13-й (2015)</t>
        </is>
      </c>
      <c r="D2249" s="3" t="inlineStr">
        <is>
          <t>прогноз</t>
        </is>
      </c>
      <c r="E2249" s="3" t="n">
        <v>2024</v>
      </c>
      <c r="F2249" s="9" t="n">
        <v>692000</v>
      </c>
      <c r="G2249" s="3" t="inlineStr">
        <is>
          <t>persons</t>
        </is>
      </c>
      <c r="H2249" s="13" t="inlineStr">
        <is>
          <t>https://www.destatis.de/DE/Themen/Gesellschaft-Umwelt/Bevoelkerung/Bevoelkerungsvorausberechnung/Publikationen/Downloads-Vorausberechnung/bevoelkerung-deutschland-2060-5124202159004.pdf?__blob=publicationFile</t>
        </is>
      </c>
    </row>
    <row r="2250">
      <c r="A2250" s="3" t="inlineStr">
        <is>
          <t>Германия: рождения — прогнозы Destatis и факт</t>
        </is>
      </c>
      <c r="B2250" s="3" t="inlineStr">
        <is>
          <t>DEU</t>
        </is>
      </c>
      <c r="C2250" s="3" t="inlineStr">
        <is>
          <t>Destatis 13-й (2015)</t>
        </is>
      </c>
      <c r="D2250" s="3" t="inlineStr">
        <is>
          <t>прогноз</t>
        </is>
      </c>
      <c r="E2250" s="3" t="n">
        <v>2025</v>
      </c>
      <c r="F2250" s="9" t="n">
        <v>685000</v>
      </c>
      <c r="G2250" s="3" t="inlineStr">
        <is>
          <t>persons</t>
        </is>
      </c>
      <c r="H2250" s="13" t="inlineStr">
        <is>
          <t>https://www.destatis.de/DE/Themen/Gesellschaft-Umwelt/Bevoelkerung/Bevoelkerungsvorausberechnung/Publikationen/Downloads-Vorausberechnung/bevoelkerung-deutschland-2060-5124202159004.pdf?__blob=publicationFile</t>
        </is>
      </c>
    </row>
    <row r="2251">
      <c r="A2251" s="3" t="inlineStr">
        <is>
          <t>Германия: рождения — прогнозы Destatis и факт</t>
        </is>
      </c>
      <c r="B2251" s="3" t="inlineStr">
        <is>
          <t>DEU</t>
        </is>
      </c>
      <c r="C2251" s="3" t="inlineStr">
        <is>
          <t>Destatis 13-й (2015)</t>
        </is>
      </c>
      <c r="D2251" s="3" t="inlineStr">
        <is>
          <t>прогноз</t>
        </is>
      </c>
      <c r="E2251" s="3" t="n">
        <v>2026</v>
      </c>
      <c r="F2251" s="9" t="n">
        <v>676000</v>
      </c>
      <c r="G2251" s="3" t="inlineStr">
        <is>
          <t>persons</t>
        </is>
      </c>
      <c r="H2251" s="13" t="inlineStr">
        <is>
          <t>https://www.destatis.de/DE/Themen/Gesellschaft-Umwelt/Bevoelkerung/Bevoelkerungsvorausberechnung/Publikationen/Downloads-Vorausberechnung/bevoelkerung-deutschland-2060-5124202159004.pdf?__blob=publicationFile</t>
        </is>
      </c>
    </row>
    <row r="2252">
      <c r="A2252" s="3" t="inlineStr">
        <is>
          <t>Германия: рождения — прогнозы Destatis и факт</t>
        </is>
      </c>
      <c r="B2252" s="3" t="inlineStr">
        <is>
          <t>DEU</t>
        </is>
      </c>
      <c r="C2252" s="3" t="inlineStr">
        <is>
          <t>Destatis 13-й (2015)</t>
        </is>
      </c>
      <c r="D2252" s="3" t="inlineStr">
        <is>
          <t>прогноз</t>
        </is>
      </c>
      <c r="E2252" s="3" t="n">
        <v>2027</v>
      </c>
      <c r="F2252" s="9" t="n">
        <v>667000</v>
      </c>
      <c r="G2252" s="3" t="inlineStr">
        <is>
          <t>persons</t>
        </is>
      </c>
      <c r="H2252" s="13" t="inlineStr">
        <is>
          <t>https://www.destatis.de/DE/Themen/Gesellschaft-Umwelt/Bevoelkerung/Bevoelkerungsvorausberechnung/Publikationen/Downloads-Vorausberechnung/bevoelkerung-deutschland-2060-5124202159004.pdf?__blob=publicationFile</t>
        </is>
      </c>
    </row>
    <row r="2253">
      <c r="A2253" s="3" t="inlineStr">
        <is>
          <t>Германия: рождения — прогнозы Destatis и факт</t>
        </is>
      </c>
      <c r="B2253" s="3" t="inlineStr">
        <is>
          <t>DEU</t>
        </is>
      </c>
      <c r="C2253" s="3" t="inlineStr">
        <is>
          <t>Destatis 13-й (2015)</t>
        </is>
      </c>
      <c r="D2253" s="3" t="inlineStr">
        <is>
          <t>прогноз</t>
        </is>
      </c>
      <c r="E2253" s="3" t="n">
        <v>2028</v>
      </c>
      <c r="F2253" s="9" t="n">
        <v>658000</v>
      </c>
      <c r="G2253" s="3" t="inlineStr">
        <is>
          <t>persons</t>
        </is>
      </c>
      <c r="H2253" s="13" t="inlineStr">
        <is>
          <t>https://www.destatis.de/DE/Themen/Gesellschaft-Umwelt/Bevoelkerung/Bevoelkerungsvorausberechnung/Publikationen/Downloads-Vorausberechnung/bevoelkerung-deutschland-2060-5124202159004.pdf?__blob=publicationFile</t>
        </is>
      </c>
    </row>
    <row r="2254">
      <c r="A2254" s="3" t="inlineStr">
        <is>
          <t>Германия: рождения — прогнозы Destatis и факт</t>
        </is>
      </c>
      <c r="B2254" s="3" t="inlineStr">
        <is>
          <t>DEU</t>
        </is>
      </c>
      <c r="C2254" s="3" t="inlineStr">
        <is>
          <t>Destatis 13-й (2015)</t>
        </is>
      </c>
      <c r="D2254" s="3" t="inlineStr">
        <is>
          <t>прогноз</t>
        </is>
      </c>
      <c r="E2254" s="3" t="n">
        <v>2029</v>
      </c>
      <c r="F2254" s="9" t="n">
        <v>648000</v>
      </c>
      <c r="G2254" s="3" t="inlineStr">
        <is>
          <t>persons</t>
        </is>
      </c>
      <c r="H2254" s="13" t="inlineStr">
        <is>
          <t>https://www.destatis.de/DE/Themen/Gesellschaft-Umwelt/Bevoelkerung/Bevoelkerungsvorausberechnung/Publikationen/Downloads-Vorausberechnung/bevoelkerung-deutschland-2060-5124202159004.pdf?__blob=publicationFile</t>
        </is>
      </c>
    </row>
    <row r="2255">
      <c r="A2255" s="3" t="inlineStr">
        <is>
          <t>Германия: рождения — прогнозы Destatis и факт</t>
        </is>
      </c>
      <c r="B2255" s="3" t="inlineStr">
        <is>
          <t>DEU</t>
        </is>
      </c>
      <c r="C2255" s="3" t="inlineStr">
        <is>
          <t>Destatis 13-й (2015)</t>
        </is>
      </c>
      <c r="D2255" s="3" t="inlineStr">
        <is>
          <t>прогноз</t>
        </is>
      </c>
      <c r="E2255" s="3" t="n">
        <v>2030</v>
      </c>
      <c r="F2255" s="9" t="n">
        <v>639000</v>
      </c>
      <c r="G2255" s="3" t="inlineStr">
        <is>
          <t>persons</t>
        </is>
      </c>
      <c r="H2255" s="13" t="inlineStr">
        <is>
          <t>https://www.destatis.de/DE/Themen/Gesellschaft-Umwelt/Bevoelkerung/Bevoelkerungsvorausberechnung/Publikationen/Downloads-Vorausberechnung/bevoelkerung-deutschland-2060-5124202159004.pdf?__blob=publicationFile</t>
        </is>
      </c>
    </row>
    <row r="2256">
      <c r="A2256" s="3" t="inlineStr">
        <is>
          <t>Германия: рождения — прогнозы Destatis и факт</t>
        </is>
      </c>
      <c r="B2256" s="3" t="inlineStr">
        <is>
          <t>DEU</t>
        </is>
      </c>
      <c r="C2256" s="3" t="inlineStr">
        <is>
          <t>Destatis 13-й (2015)</t>
        </is>
      </c>
      <c r="D2256" s="3" t="inlineStr">
        <is>
          <t>прогноз</t>
        </is>
      </c>
      <c r="E2256" s="3" t="n">
        <v>2031</v>
      </c>
      <c r="F2256" s="9" t="n">
        <v>631000</v>
      </c>
      <c r="G2256" s="3" t="inlineStr">
        <is>
          <t>persons</t>
        </is>
      </c>
      <c r="H2256" s="13" t="inlineStr">
        <is>
          <t>https://www.destatis.de/DE/Themen/Gesellschaft-Umwelt/Bevoelkerung/Bevoelkerungsvorausberechnung/Publikationen/Downloads-Vorausberechnung/bevoelkerung-deutschland-2060-5124202159004.pdf?__blob=publicationFile</t>
        </is>
      </c>
    </row>
    <row r="2257">
      <c r="A2257" s="3" t="inlineStr">
        <is>
          <t>Германия: рождения — прогнозы Destatis и факт</t>
        </is>
      </c>
      <c r="B2257" s="3" t="inlineStr">
        <is>
          <t>DEU</t>
        </is>
      </c>
      <c r="C2257" s="3" t="inlineStr">
        <is>
          <t>Destatis 13-й (2015)</t>
        </is>
      </c>
      <c r="D2257" s="3" t="inlineStr">
        <is>
          <t>прогноз</t>
        </is>
      </c>
      <c r="E2257" s="3" t="n">
        <v>2032</v>
      </c>
      <c r="F2257" s="9" t="n">
        <v>623000</v>
      </c>
      <c r="G2257" s="3" t="inlineStr">
        <is>
          <t>persons</t>
        </is>
      </c>
      <c r="H2257" s="13" t="inlineStr">
        <is>
          <t>https://www.destatis.de/DE/Themen/Gesellschaft-Umwelt/Bevoelkerung/Bevoelkerungsvorausberechnung/Publikationen/Downloads-Vorausberechnung/bevoelkerung-deutschland-2060-5124202159004.pdf?__blob=publicationFile</t>
        </is>
      </c>
    </row>
    <row r="2258">
      <c r="A2258" s="3" t="inlineStr">
        <is>
          <t>Германия: рождения — прогнозы Destatis и факт</t>
        </is>
      </c>
      <c r="B2258" s="3" t="inlineStr">
        <is>
          <t>DEU</t>
        </is>
      </c>
      <c r="C2258" s="3" t="inlineStr">
        <is>
          <t>Destatis 13-й (2015)</t>
        </is>
      </c>
      <c r="D2258" s="3" t="inlineStr">
        <is>
          <t>прогноз</t>
        </is>
      </c>
      <c r="E2258" s="3" t="n">
        <v>2033</v>
      </c>
      <c r="F2258" s="9" t="n">
        <v>615000</v>
      </c>
      <c r="G2258" s="3" t="inlineStr">
        <is>
          <t>persons</t>
        </is>
      </c>
      <c r="H2258" s="13" t="inlineStr">
        <is>
          <t>https://www.destatis.de/DE/Themen/Gesellschaft-Umwelt/Bevoelkerung/Bevoelkerungsvorausberechnung/Publikationen/Downloads-Vorausberechnung/bevoelkerung-deutschland-2060-5124202159004.pdf?__blob=publicationFile</t>
        </is>
      </c>
    </row>
    <row r="2259">
      <c r="A2259" s="3" t="inlineStr">
        <is>
          <t>Германия: рождения — прогнозы Destatis и факт</t>
        </is>
      </c>
      <c r="B2259" s="3" t="inlineStr">
        <is>
          <t>DEU</t>
        </is>
      </c>
      <c r="C2259" s="3" t="inlineStr">
        <is>
          <t>Destatis 13-й (2015)</t>
        </is>
      </c>
      <c r="D2259" s="3" t="inlineStr">
        <is>
          <t>прогноз</t>
        </is>
      </c>
      <c r="E2259" s="3" t="n">
        <v>2034</v>
      </c>
      <c r="F2259" s="9" t="n">
        <v>608000</v>
      </c>
      <c r="G2259" s="3" t="inlineStr">
        <is>
          <t>persons</t>
        </is>
      </c>
      <c r="H2259" s="13" t="inlineStr">
        <is>
          <t>https://www.destatis.de/DE/Themen/Gesellschaft-Umwelt/Bevoelkerung/Bevoelkerungsvorausberechnung/Publikationen/Downloads-Vorausberechnung/bevoelkerung-deutschland-2060-5124202159004.pdf?__blob=publicationFile</t>
        </is>
      </c>
    </row>
    <row r="2260">
      <c r="A2260" s="3" t="inlineStr">
        <is>
          <t>Германия: рождения — прогнозы Destatis и факт</t>
        </is>
      </c>
      <c r="B2260" s="3" t="inlineStr">
        <is>
          <t>DEU</t>
        </is>
      </c>
      <c r="C2260" s="3" t="inlineStr">
        <is>
          <t>Destatis 13-й (2015)</t>
        </is>
      </c>
      <c r="D2260" s="3" t="inlineStr">
        <is>
          <t>прогноз</t>
        </is>
      </c>
      <c r="E2260" s="3" t="n">
        <v>2035</v>
      </c>
      <c r="F2260" s="9" t="n">
        <v>601000</v>
      </c>
      <c r="G2260" s="3" t="inlineStr">
        <is>
          <t>persons</t>
        </is>
      </c>
      <c r="H2260" s="13" t="inlineStr">
        <is>
          <t>https://www.destatis.de/DE/Themen/Gesellschaft-Umwelt/Bevoelkerung/Bevoelkerungsvorausberechnung/Publikationen/Downloads-Vorausberechnung/bevoelkerung-deutschland-2060-5124202159004.pdf?__blob=publicationFile</t>
        </is>
      </c>
    </row>
    <row r="2261">
      <c r="A2261" s="3" t="inlineStr">
        <is>
          <t>Германия: рождения — прогнозы Destatis и факт</t>
        </is>
      </c>
      <c r="B2261" s="3" t="inlineStr">
        <is>
          <t>DEU</t>
        </is>
      </c>
      <c r="C2261" s="3" t="inlineStr">
        <is>
          <t>Destatis 13-й (2015)</t>
        </is>
      </c>
      <c r="D2261" s="3" t="inlineStr">
        <is>
          <t>прогноз</t>
        </is>
      </c>
      <c r="E2261" s="3" t="n">
        <v>2036</v>
      </c>
      <c r="F2261" s="9" t="n">
        <v>596000</v>
      </c>
      <c r="G2261" s="3" t="inlineStr">
        <is>
          <t>persons</t>
        </is>
      </c>
      <c r="H2261" s="13" t="inlineStr">
        <is>
          <t>https://www.destatis.de/DE/Themen/Gesellschaft-Umwelt/Bevoelkerung/Bevoelkerungsvorausberechnung/Publikationen/Downloads-Vorausberechnung/bevoelkerung-deutschland-2060-5124202159004.pdf?__blob=publicationFile</t>
        </is>
      </c>
    </row>
    <row r="2262">
      <c r="A2262" s="3" t="inlineStr">
        <is>
          <t>Германия: рождения — прогнозы Destatis и факт</t>
        </is>
      </c>
      <c r="B2262" s="3" t="inlineStr">
        <is>
          <t>DEU</t>
        </is>
      </c>
      <c r="C2262" s="3" t="inlineStr">
        <is>
          <t>Destatis 13-й (2015)</t>
        </is>
      </c>
      <c r="D2262" s="3" t="inlineStr">
        <is>
          <t>прогноз</t>
        </is>
      </c>
      <c r="E2262" s="3" t="n">
        <v>2037</v>
      </c>
      <c r="F2262" s="9" t="n">
        <v>590000</v>
      </c>
      <c r="G2262" s="3" t="inlineStr">
        <is>
          <t>persons</t>
        </is>
      </c>
      <c r="H2262" s="13" t="inlineStr">
        <is>
          <t>https://www.destatis.de/DE/Themen/Gesellschaft-Umwelt/Bevoelkerung/Bevoelkerungsvorausberechnung/Publikationen/Downloads-Vorausberechnung/bevoelkerung-deutschland-2060-5124202159004.pdf?__blob=publicationFile</t>
        </is>
      </c>
    </row>
    <row r="2263">
      <c r="A2263" s="3" t="inlineStr">
        <is>
          <t>Германия: рождения — прогнозы Destatis и факт</t>
        </is>
      </c>
      <c r="B2263" s="3" t="inlineStr">
        <is>
          <t>DEU</t>
        </is>
      </c>
      <c r="C2263" s="3" t="inlineStr">
        <is>
          <t>Destatis 13-й (2015)</t>
        </is>
      </c>
      <c r="D2263" s="3" t="inlineStr">
        <is>
          <t>прогноз</t>
        </is>
      </c>
      <c r="E2263" s="3" t="n">
        <v>2038</v>
      </c>
      <c r="F2263" s="9" t="n">
        <v>586000</v>
      </c>
      <c r="G2263" s="3" t="inlineStr">
        <is>
          <t>persons</t>
        </is>
      </c>
      <c r="H2263" s="13" t="inlineStr">
        <is>
          <t>https://www.destatis.de/DE/Themen/Gesellschaft-Umwelt/Bevoelkerung/Bevoelkerungsvorausberechnung/Publikationen/Downloads-Vorausberechnung/bevoelkerung-deutschland-2060-5124202159004.pdf?__blob=publicationFile</t>
        </is>
      </c>
    </row>
    <row r="2264">
      <c r="A2264" s="3" t="inlineStr">
        <is>
          <t>Германия: рождения — прогнозы Destatis и факт</t>
        </is>
      </c>
      <c r="B2264" s="3" t="inlineStr">
        <is>
          <t>DEU</t>
        </is>
      </c>
      <c r="C2264" s="3" t="inlineStr">
        <is>
          <t>Destatis 13-й (2015)</t>
        </is>
      </c>
      <c r="D2264" s="3" t="inlineStr">
        <is>
          <t>прогноз</t>
        </is>
      </c>
      <c r="E2264" s="3" t="n">
        <v>2039</v>
      </c>
      <c r="F2264" s="9" t="n">
        <v>583000</v>
      </c>
      <c r="G2264" s="3" t="inlineStr">
        <is>
          <t>persons</t>
        </is>
      </c>
      <c r="H2264" s="13" t="inlineStr">
        <is>
          <t>https://www.destatis.de/DE/Themen/Gesellschaft-Umwelt/Bevoelkerung/Bevoelkerungsvorausberechnung/Publikationen/Downloads-Vorausberechnung/bevoelkerung-deutschland-2060-5124202159004.pdf?__blob=publicationFile</t>
        </is>
      </c>
    </row>
    <row r="2265">
      <c r="A2265" s="3" t="inlineStr">
        <is>
          <t>Германия: рождения — прогнозы Destatis и факт</t>
        </is>
      </c>
      <c r="B2265" s="3" t="inlineStr">
        <is>
          <t>DEU</t>
        </is>
      </c>
      <c r="C2265" s="3" t="inlineStr">
        <is>
          <t>Destatis 13-й (2015)</t>
        </is>
      </c>
      <c r="D2265" s="3" t="inlineStr">
        <is>
          <t>прогноз</t>
        </is>
      </c>
      <c r="E2265" s="3" t="n">
        <v>2040</v>
      </c>
      <c r="F2265" s="9" t="n">
        <v>581000</v>
      </c>
      <c r="G2265" s="3" t="inlineStr">
        <is>
          <t>persons</t>
        </is>
      </c>
      <c r="H2265" s="13" t="inlineStr">
        <is>
          <t>https://www.destatis.de/DE/Themen/Gesellschaft-Umwelt/Bevoelkerung/Bevoelkerungsvorausberechnung/Publikationen/Downloads-Vorausberechnung/bevoelkerung-deutschland-2060-5124202159004.pdf?__blob=publicationFile</t>
        </is>
      </c>
    </row>
    <row r="2266">
      <c r="A2266" s="3" t="inlineStr">
        <is>
          <t>Германия: рождения — прогнозы Destatis и факт</t>
        </is>
      </c>
      <c r="B2266" s="3" t="inlineStr">
        <is>
          <t>DEU</t>
        </is>
      </c>
      <c r="C2266" s="3" t="inlineStr">
        <is>
          <t>Destatis 13-й (2015)</t>
        </is>
      </c>
      <c r="D2266" s="3" t="inlineStr">
        <is>
          <t>прогноз</t>
        </is>
      </c>
      <c r="E2266" s="3" t="n">
        <v>2045</v>
      </c>
      <c r="F2266" s="9" t="n">
        <v>579000</v>
      </c>
      <c r="G2266" s="3" t="inlineStr">
        <is>
          <t>persons</t>
        </is>
      </c>
      <c r="H2266" s="13" t="inlineStr">
        <is>
          <t>https://www.destatis.de/DE/Themen/Gesellschaft-Umwelt/Bevoelkerung/Bevoelkerungsvorausberechnung/Publikationen/Downloads-Vorausberechnung/bevoelkerung-deutschland-2060-5124202159004.pdf?__blob=publicationFile</t>
        </is>
      </c>
    </row>
    <row r="2267">
      <c r="A2267" s="3" t="inlineStr">
        <is>
          <t>Германия: рождения — прогнозы Destatis и факт</t>
        </is>
      </c>
      <c r="B2267" s="3" t="inlineStr">
        <is>
          <t>DEU</t>
        </is>
      </c>
      <c r="C2267" s="3" t="inlineStr">
        <is>
          <t>Destatis 13-й (2015)</t>
        </is>
      </c>
      <c r="D2267" s="3" t="inlineStr">
        <is>
          <t>прогноз</t>
        </is>
      </c>
      <c r="E2267" s="3" t="n">
        <v>2050</v>
      </c>
      <c r="F2267" s="9" t="n">
        <v>581000</v>
      </c>
      <c r="G2267" s="3" t="inlineStr">
        <is>
          <t>persons</t>
        </is>
      </c>
      <c r="H2267" s="13" t="inlineStr">
        <is>
          <t>https://www.destatis.de/DE/Themen/Gesellschaft-Umwelt/Bevoelkerung/Bevoelkerungsvorausberechnung/Publikationen/Downloads-Vorausberechnung/bevoelkerung-deutschland-2060-5124202159004.pdf?__blob=publicationFile</t>
        </is>
      </c>
    </row>
    <row r="2268">
      <c r="A2268" s="3" t="inlineStr">
        <is>
          <t>Германия: рождения — прогнозы Destatis и факт</t>
        </is>
      </c>
      <c r="B2268" s="3" t="inlineStr">
        <is>
          <t>DEU</t>
        </is>
      </c>
      <c r="C2268" s="3" t="inlineStr">
        <is>
          <t>Destatis 14-й (2019)</t>
        </is>
      </c>
      <c r="D2268" s="3" t="inlineStr">
        <is>
          <t>прогноз</t>
        </is>
      </c>
      <c r="E2268" s="3" t="n">
        <v>2019</v>
      </c>
      <c r="F2268" s="9" t="n">
        <v>791000</v>
      </c>
      <c r="G2268" s="3" t="inlineStr">
        <is>
          <t>persons</t>
        </is>
      </c>
      <c r="H2268" s="13" t="inlineStr">
        <is>
          <t>https://www.destatis.de/DE/Themen/Gesellschaft-Umwelt/Bevoelkerung/Bevoelkerungsvorausberechnung/Publikationen/Downloads-Vorausberechnung/bevoelkerung-deutschland-2060-5124202199014.pdf?__blob=publicationFile</t>
        </is>
      </c>
    </row>
    <row r="2269">
      <c r="A2269" s="3" t="inlineStr">
        <is>
          <t>Германия: рождения — прогнозы Destatis и факт</t>
        </is>
      </c>
      <c r="B2269" s="3" t="inlineStr">
        <is>
          <t>DEU</t>
        </is>
      </c>
      <c r="C2269" s="3" t="inlineStr">
        <is>
          <t>Destatis 14-й (2019)</t>
        </is>
      </c>
      <c r="D2269" s="3" t="inlineStr">
        <is>
          <t>прогноз</t>
        </is>
      </c>
      <c r="E2269" s="3" t="n">
        <v>2020</v>
      </c>
      <c r="F2269" s="9" t="n">
        <v>791000</v>
      </c>
      <c r="G2269" s="3" t="inlineStr">
        <is>
          <t>persons</t>
        </is>
      </c>
      <c r="H2269" s="13" t="inlineStr">
        <is>
          <t>https://www.destatis.de/DE/Themen/Gesellschaft-Umwelt/Bevoelkerung/Bevoelkerungsvorausberechnung/Publikationen/Downloads-Vorausberechnung/bevoelkerung-deutschland-2060-5124202199014.pdf?__blob=publicationFile</t>
        </is>
      </c>
    </row>
    <row r="2270">
      <c r="A2270" s="3" t="inlineStr">
        <is>
          <t>Германия: рождения — прогнозы Destatis и факт</t>
        </is>
      </c>
      <c r="B2270" s="3" t="inlineStr">
        <is>
          <t>DEU</t>
        </is>
      </c>
      <c r="C2270" s="3" t="inlineStr">
        <is>
          <t>Destatis 14-й (2019)</t>
        </is>
      </c>
      <c r="D2270" s="3" t="inlineStr">
        <is>
          <t>прогноз</t>
        </is>
      </c>
      <c r="E2270" s="3" t="n">
        <v>2021</v>
      </c>
      <c r="F2270" s="9" t="n">
        <v>789000</v>
      </c>
      <c r="G2270" s="3" t="inlineStr">
        <is>
          <t>persons</t>
        </is>
      </c>
      <c r="H2270" s="13" t="inlineStr">
        <is>
          <t>https://www.destatis.de/DE/Themen/Gesellschaft-Umwelt/Bevoelkerung/Bevoelkerungsvorausberechnung/Publikationen/Downloads-Vorausberechnung/bevoelkerung-deutschland-2060-5124202199014.pdf?__blob=publicationFile</t>
        </is>
      </c>
    </row>
    <row r="2271">
      <c r="A2271" s="3" t="inlineStr">
        <is>
          <t>Германия: рождения — прогнозы Destatis и факт</t>
        </is>
      </c>
      <c r="B2271" s="3" t="inlineStr">
        <is>
          <t>DEU</t>
        </is>
      </c>
      <c r="C2271" s="3" t="inlineStr">
        <is>
          <t>Destatis 14-й (2019)</t>
        </is>
      </c>
      <c r="D2271" s="3" t="inlineStr">
        <is>
          <t>прогноз</t>
        </is>
      </c>
      <c r="E2271" s="3" t="n">
        <v>2022</v>
      </c>
      <c r="F2271" s="9" t="n">
        <v>785000</v>
      </c>
      <c r="G2271" s="3" t="inlineStr">
        <is>
          <t>persons</t>
        </is>
      </c>
      <c r="H2271" s="13" t="inlineStr">
        <is>
          <t>https://www.destatis.de/DE/Themen/Gesellschaft-Umwelt/Bevoelkerung/Bevoelkerungsvorausberechnung/Publikationen/Downloads-Vorausberechnung/bevoelkerung-deutschland-2060-5124202199014.pdf?__blob=publicationFile</t>
        </is>
      </c>
    </row>
    <row r="2272">
      <c r="A2272" s="3" t="inlineStr">
        <is>
          <t>Германия: рождения — прогнозы Destatis и факт</t>
        </is>
      </c>
      <c r="B2272" s="3" t="inlineStr">
        <is>
          <t>DEU</t>
        </is>
      </c>
      <c r="C2272" s="3" t="inlineStr">
        <is>
          <t>Destatis 14-й (2019)</t>
        </is>
      </c>
      <c r="D2272" s="3" t="inlineStr">
        <is>
          <t>прогноз</t>
        </is>
      </c>
      <c r="E2272" s="3" t="n">
        <v>2023</v>
      </c>
      <c r="F2272" s="9" t="n">
        <v>780000</v>
      </c>
      <c r="G2272" s="3" t="inlineStr">
        <is>
          <t>persons</t>
        </is>
      </c>
      <c r="H2272" s="13" t="inlineStr">
        <is>
          <t>https://www.destatis.de/DE/Themen/Gesellschaft-Umwelt/Bevoelkerung/Bevoelkerungsvorausberechnung/Publikationen/Downloads-Vorausberechnung/bevoelkerung-deutschland-2060-5124202199014.pdf?__blob=publicationFile</t>
        </is>
      </c>
    </row>
    <row r="2273">
      <c r="A2273" s="3" t="inlineStr">
        <is>
          <t>Германия: рождения — прогнозы Destatis и факт</t>
        </is>
      </c>
      <c r="B2273" s="3" t="inlineStr">
        <is>
          <t>DEU</t>
        </is>
      </c>
      <c r="C2273" s="3" t="inlineStr">
        <is>
          <t>Destatis 14-й (2019)</t>
        </is>
      </c>
      <c r="D2273" s="3" t="inlineStr">
        <is>
          <t>прогноз</t>
        </is>
      </c>
      <c r="E2273" s="3" t="n">
        <v>2024</v>
      </c>
      <c r="F2273" s="9" t="n">
        <v>774000</v>
      </c>
      <c r="G2273" s="3" t="inlineStr">
        <is>
          <t>persons</t>
        </is>
      </c>
      <c r="H2273" s="13" t="inlineStr">
        <is>
          <t>https://www.destatis.de/DE/Themen/Gesellschaft-Umwelt/Bevoelkerung/Bevoelkerungsvorausberechnung/Publikationen/Downloads-Vorausberechnung/bevoelkerung-deutschland-2060-5124202199014.pdf?__blob=publicationFile</t>
        </is>
      </c>
    </row>
    <row r="2274">
      <c r="A2274" s="3" t="inlineStr">
        <is>
          <t>Германия: рождения — прогнозы Destatis и факт</t>
        </is>
      </c>
      <c r="B2274" s="3" t="inlineStr">
        <is>
          <t>DEU</t>
        </is>
      </c>
      <c r="C2274" s="3" t="inlineStr">
        <is>
          <t>Destatis 14-й (2019)</t>
        </is>
      </c>
      <c r="D2274" s="3" t="inlineStr">
        <is>
          <t>прогноз</t>
        </is>
      </c>
      <c r="E2274" s="3" t="n">
        <v>2025</v>
      </c>
      <c r="F2274" s="9" t="n">
        <v>767000</v>
      </c>
      <c r="G2274" s="3" t="inlineStr">
        <is>
          <t>persons</t>
        </is>
      </c>
      <c r="H2274" s="13" t="inlineStr">
        <is>
          <t>https://www.destatis.de/DE/Themen/Gesellschaft-Umwelt/Bevoelkerung/Bevoelkerungsvorausberechnung/Publikationen/Downloads-Vorausberechnung/bevoelkerung-deutschland-2060-5124202199014.pdf?__blob=publicationFile</t>
        </is>
      </c>
    </row>
    <row r="2275">
      <c r="A2275" s="3" t="inlineStr">
        <is>
          <t>Германия: рождения — прогнозы Destatis и факт</t>
        </is>
      </c>
      <c r="B2275" s="3" t="inlineStr">
        <is>
          <t>DEU</t>
        </is>
      </c>
      <c r="C2275" s="3" t="inlineStr">
        <is>
          <t>Destatis 14-й (2019)</t>
        </is>
      </c>
      <c r="D2275" s="3" t="inlineStr">
        <is>
          <t>прогноз</t>
        </is>
      </c>
      <c r="E2275" s="3" t="n">
        <v>2026</v>
      </c>
      <c r="F2275" s="9" t="n">
        <v>759000</v>
      </c>
      <c r="G2275" s="3" t="inlineStr">
        <is>
          <t>persons</t>
        </is>
      </c>
      <c r="H2275" s="13" t="inlineStr">
        <is>
          <t>https://www.destatis.de/DE/Themen/Gesellschaft-Umwelt/Bevoelkerung/Bevoelkerungsvorausberechnung/Publikationen/Downloads-Vorausberechnung/bevoelkerung-deutschland-2060-5124202199014.pdf?__blob=publicationFile</t>
        </is>
      </c>
    </row>
    <row r="2276">
      <c r="A2276" s="3" t="inlineStr">
        <is>
          <t>Германия: рождения — прогнозы Destatis и факт</t>
        </is>
      </c>
      <c r="B2276" s="3" t="inlineStr">
        <is>
          <t>DEU</t>
        </is>
      </c>
      <c r="C2276" s="3" t="inlineStr">
        <is>
          <t>Destatis 14-й (2019)</t>
        </is>
      </c>
      <c r="D2276" s="3" t="inlineStr">
        <is>
          <t>прогноз</t>
        </is>
      </c>
      <c r="E2276" s="3" t="n">
        <v>2027</v>
      </c>
      <c r="F2276" s="9" t="n">
        <v>750000</v>
      </c>
      <c r="G2276" s="3" t="inlineStr">
        <is>
          <t>persons</t>
        </is>
      </c>
      <c r="H2276" s="13" t="inlineStr">
        <is>
          <t>https://www.destatis.de/DE/Themen/Gesellschaft-Umwelt/Bevoelkerung/Bevoelkerungsvorausberechnung/Publikationen/Downloads-Vorausberechnung/bevoelkerung-deutschland-2060-5124202199014.pdf?__blob=publicationFile</t>
        </is>
      </c>
    </row>
    <row r="2277">
      <c r="A2277" s="3" t="inlineStr">
        <is>
          <t>Германия: рождения — прогнозы Destatis и факт</t>
        </is>
      </c>
      <c r="B2277" s="3" t="inlineStr">
        <is>
          <t>DEU</t>
        </is>
      </c>
      <c r="C2277" s="3" t="inlineStr">
        <is>
          <t>Destatis 14-й (2019)</t>
        </is>
      </c>
      <c r="D2277" s="3" t="inlineStr">
        <is>
          <t>прогноз</t>
        </is>
      </c>
      <c r="E2277" s="3" t="n">
        <v>2028</v>
      </c>
      <c r="F2277" s="9" t="n">
        <v>741000</v>
      </c>
      <c r="G2277" s="3" t="inlineStr">
        <is>
          <t>persons</t>
        </is>
      </c>
      <c r="H2277" s="13" t="inlineStr">
        <is>
          <t>https://www.destatis.de/DE/Themen/Gesellschaft-Umwelt/Bevoelkerung/Bevoelkerungsvorausberechnung/Publikationen/Downloads-Vorausberechnung/bevoelkerung-deutschland-2060-5124202199014.pdf?__blob=publicationFile</t>
        </is>
      </c>
    </row>
    <row r="2278">
      <c r="A2278" s="3" t="inlineStr">
        <is>
          <t>Германия: рождения — прогнозы Destatis и факт</t>
        </is>
      </c>
      <c r="B2278" s="3" t="inlineStr">
        <is>
          <t>DEU</t>
        </is>
      </c>
      <c r="C2278" s="3" t="inlineStr">
        <is>
          <t>Destatis 14-й (2019)</t>
        </is>
      </c>
      <c r="D2278" s="3" t="inlineStr">
        <is>
          <t>прогноз</t>
        </is>
      </c>
      <c r="E2278" s="3" t="n">
        <v>2029</v>
      </c>
      <c r="F2278" s="9" t="n">
        <v>732000</v>
      </c>
      <c r="G2278" s="3" t="inlineStr">
        <is>
          <t>persons</t>
        </is>
      </c>
      <c r="H2278" s="13" t="inlineStr">
        <is>
          <t>https://www.destatis.de/DE/Themen/Gesellschaft-Umwelt/Bevoelkerung/Bevoelkerungsvorausberechnung/Publikationen/Downloads-Vorausberechnung/bevoelkerung-deutschland-2060-5124202199014.pdf?__blob=publicationFile</t>
        </is>
      </c>
    </row>
    <row r="2279">
      <c r="A2279" s="3" t="inlineStr">
        <is>
          <t>Германия: рождения — прогнозы Destatis и факт</t>
        </is>
      </c>
      <c r="B2279" s="3" t="inlineStr">
        <is>
          <t>DEU</t>
        </is>
      </c>
      <c r="C2279" s="3" t="inlineStr">
        <is>
          <t>Destatis 14-й (2019)</t>
        </is>
      </c>
      <c r="D2279" s="3" t="inlineStr">
        <is>
          <t>прогноз</t>
        </is>
      </c>
      <c r="E2279" s="3" t="n">
        <v>2030</v>
      </c>
      <c r="F2279" s="9" t="n">
        <v>723000</v>
      </c>
      <c r="G2279" s="3" t="inlineStr">
        <is>
          <t>persons</t>
        </is>
      </c>
      <c r="H2279" s="13" t="inlineStr">
        <is>
          <t>https://www.destatis.de/DE/Themen/Gesellschaft-Umwelt/Bevoelkerung/Bevoelkerungsvorausberechnung/Publikationen/Downloads-Vorausberechnung/bevoelkerung-deutschland-2060-5124202199014.pdf?__blob=publicationFile</t>
        </is>
      </c>
    </row>
    <row r="2280">
      <c r="A2280" s="3" t="inlineStr">
        <is>
          <t>Германия: рождения — прогнозы Destatis и факт</t>
        </is>
      </c>
      <c r="B2280" s="3" t="inlineStr">
        <is>
          <t>DEU</t>
        </is>
      </c>
      <c r="C2280" s="3" t="inlineStr">
        <is>
          <t>Destatis 14-й (2019)</t>
        </is>
      </c>
      <c r="D2280" s="3" t="inlineStr">
        <is>
          <t>прогноз</t>
        </is>
      </c>
      <c r="E2280" s="3" t="n">
        <v>2031</v>
      </c>
      <c r="F2280" s="9" t="n">
        <v>715000</v>
      </c>
      <c r="G2280" s="3" t="inlineStr">
        <is>
          <t>persons</t>
        </is>
      </c>
      <c r="H2280" s="13" t="inlineStr">
        <is>
          <t>https://www.destatis.de/DE/Themen/Gesellschaft-Umwelt/Bevoelkerung/Bevoelkerungsvorausberechnung/Publikationen/Downloads-Vorausberechnung/bevoelkerung-deutschland-2060-5124202199014.pdf?__blob=publicationFile</t>
        </is>
      </c>
    </row>
    <row r="2281">
      <c r="A2281" s="3" t="inlineStr">
        <is>
          <t>Германия: рождения — прогнозы Destatis и факт</t>
        </is>
      </c>
      <c r="B2281" s="3" t="inlineStr">
        <is>
          <t>DEU</t>
        </is>
      </c>
      <c r="C2281" s="3" t="inlineStr">
        <is>
          <t>Destatis 14-й (2019)</t>
        </is>
      </c>
      <c r="D2281" s="3" t="inlineStr">
        <is>
          <t>прогноз</t>
        </is>
      </c>
      <c r="E2281" s="3" t="n">
        <v>2032</v>
      </c>
      <c r="F2281" s="9" t="n">
        <v>707000</v>
      </c>
      <c r="G2281" s="3" t="inlineStr">
        <is>
          <t>persons</t>
        </is>
      </c>
      <c r="H2281" s="13" t="inlineStr">
        <is>
          <t>https://www.destatis.de/DE/Themen/Gesellschaft-Umwelt/Bevoelkerung/Bevoelkerungsvorausberechnung/Publikationen/Downloads-Vorausberechnung/bevoelkerung-deutschland-2060-5124202199014.pdf?__blob=publicationFile</t>
        </is>
      </c>
    </row>
    <row r="2282">
      <c r="A2282" s="3" t="inlineStr">
        <is>
          <t>Германия: рождения — прогнозы Destatis и факт</t>
        </is>
      </c>
      <c r="B2282" s="3" t="inlineStr">
        <is>
          <t>DEU</t>
        </is>
      </c>
      <c r="C2282" s="3" t="inlineStr">
        <is>
          <t>Destatis 14-й (2019)</t>
        </is>
      </c>
      <c r="D2282" s="3" t="inlineStr">
        <is>
          <t>прогноз</t>
        </is>
      </c>
      <c r="E2282" s="3" t="n">
        <v>2033</v>
      </c>
      <c r="F2282" s="9" t="n">
        <v>700000</v>
      </c>
      <c r="G2282" s="3" t="inlineStr">
        <is>
          <t>persons</t>
        </is>
      </c>
      <c r="H2282" s="13" t="inlineStr">
        <is>
          <t>https://www.destatis.de/DE/Themen/Gesellschaft-Umwelt/Bevoelkerung/Bevoelkerungsvorausberechnung/Publikationen/Downloads-Vorausberechnung/bevoelkerung-deutschland-2060-5124202199014.pdf?__blob=publicationFile</t>
        </is>
      </c>
    </row>
    <row r="2283">
      <c r="A2283" s="3" t="inlineStr">
        <is>
          <t>Германия: рождения — прогнозы Destatis и факт</t>
        </is>
      </c>
      <c r="B2283" s="3" t="inlineStr">
        <is>
          <t>DEU</t>
        </is>
      </c>
      <c r="C2283" s="3" t="inlineStr">
        <is>
          <t>Destatis 14-й (2019)</t>
        </is>
      </c>
      <c r="D2283" s="3" t="inlineStr">
        <is>
          <t>прогноз</t>
        </is>
      </c>
      <c r="E2283" s="3" t="n">
        <v>2034</v>
      </c>
      <c r="F2283" s="9" t="n">
        <v>693000</v>
      </c>
      <c r="G2283" s="3" t="inlineStr">
        <is>
          <t>persons</t>
        </is>
      </c>
      <c r="H2283" s="13" t="inlineStr">
        <is>
          <t>https://www.destatis.de/DE/Themen/Gesellschaft-Umwelt/Bevoelkerung/Bevoelkerungsvorausberechnung/Publikationen/Downloads-Vorausberechnung/bevoelkerung-deutschland-2060-5124202199014.pdf?__blob=publicationFile</t>
        </is>
      </c>
    </row>
    <row r="2284">
      <c r="A2284" s="3" t="inlineStr">
        <is>
          <t>Германия: рождения — прогнозы Destatis и факт</t>
        </is>
      </c>
      <c r="B2284" s="3" t="inlineStr">
        <is>
          <t>DEU</t>
        </is>
      </c>
      <c r="C2284" s="3" t="inlineStr">
        <is>
          <t>Destatis 14-й (2019)</t>
        </is>
      </c>
      <c r="D2284" s="3" t="inlineStr">
        <is>
          <t>прогноз</t>
        </is>
      </c>
      <c r="E2284" s="3" t="n">
        <v>2035</v>
      </c>
      <c r="F2284" s="9" t="n">
        <v>687000</v>
      </c>
      <c r="G2284" s="3" t="inlineStr">
        <is>
          <t>persons</t>
        </is>
      </c>
      <c r="H2284" s="13" t="inlineStr">
        <is>
          <t>https://www.destatis.de/DE/Themen/Gesellschaft-Umwelt/Bevoelkerung/Bevoelkerungsvorausberechnung/Publikationen/Downloads-Vorausberechnung/bevoelkerung-deutschland-2060-5124202199014.pdf?__blob=publicationFile</t>
        </is>
      </c>
    </row>
    <row r="2285">
      <c r="A2285" s="3" t="inlineStr">
        <is>
          <t>Германия: рождения — прогнозы Destatis и факт</t>
        </is>
      </c>
      <c r="B2285" s="3" t="inlineStr">
        <is>
          <t>DEU</t>
        </is>
      </c>
      <c r="C2285" s="3" t="inlineStr">
        <is>
          <t>Destatis 14-й (2019)</t>
        </is>
      </c>
      <c r="D2285" s="3" t="inlineStr">
        <is>
          <t>прогноз</t>
        </is>
      </c>
      <c r="E2285" s="3" t="n">
        <v>2036</v>
      </c>
      <c r="F2285" s="9" t="n">
        <v>682000</v>
      </c>
      <c r="G2285" s="3" t="inlineStr">
        <is>
          <t>persons</t>
        </is>
      </c>
      <c r="H2285" s="13" t="inlineStr">
        <is>
          <t>https://www.destatis.de/DE/Themen/Gesellschaft-Umwelt/Bevoelkerung/Bevoelkerungsvorausberechnung/Publikationen/Downloads-Vorausberechnung/bevoelkerung-deutschland-2060-5124202199014.pdf?__blob=publicationFile</t>
        </is>
      </c>
    </row>
    <row r="2286">
      <c r="A2286" s="3" t="inlineStr">
        <is>
          <t>Германия: рождения — прогнозы Destatis и факт</t>
        </is>
      </c>
      <c r="B2286" s="3" t="inlineStr">
        <is>
          <t>DEU</t>
        </is>
      </c>
      <c r="C2286" s="3" t="inlineStr">
        <is>
          <t>Destatis 14-й (2019)</t>
        </is>
      </c>
      <c r="D2286" s="3" t="inlineStr">
        <is>
          <t>прогноз</t>
        </is>
      </c>
      <c r="E2286" s="3" t="n">
        <v>2037</v>
      </c>
      <c r="F2286" s="9" t="n">
        <v>678000</v>
      </c>
      <c r="G2286" s="3" t="inlineStr">
        <is>
          <t>persons</t>
        </is>
      </c>
      <c r="H2286" s="13" t="inlineStr">
        <is>
          <t>https://www.destatis.de/DE/Themen/Gesellschaft-Umwelt/Bevoelkerung/Bevoelkerungsvorausberechnung/Publikationen/Downloads-Vorausberechnung/bevoelkerung-deutschland-2060-5124202199014.pdf?__blob=publicationFile</t>
        </is>
      </c>
    </row>
    <row r="2287">
      <c r="A2287" s="3" t="inlineStr">
        <is>
          <t>Германия: рождения — прогнозы Destatis и факт</t>
        </is>
      </c>
      <c r="B2287" s="3" t="inlineStr">
        <is>
          <t>DEU</t>
        </is>
      </c>
      <c r="C2287" s="3" t="inlineStr">
        <is>
          <t>Destatis 14-й (2019)</t>
        </is>
      </c>
      <c r="D2287" s="3" t="inlineStr">
        <is>
          <t>прогноз</t>
        </is>
      </c>
      <c r="E2287" s="3" t="n">
        <v>2038</v>
      </c>
      <c r="F2287" s="9" t="n">
        <v>674000</v>
      </c>
      <c r="G2287" s="3" t="inlineStr">
        <is>
          <t>persons</t>
        </is>
      </c>
      <c r="H2287" s="13" t="inlineStr">
        <is>
          <t>https://www.destatis.de/DE/Themen/Gesellschaft-Umwelt/Bevoelkerung/Bevoelkerungsvorausberechnung/Publikationen/Downloads-Vorausberechnung/bevoelkerung-deutschland-2060-5124202199014.pdf?__blob=publicationFile</t>
        </is>
      </c>
    </row>
    <row r="2288">
      <c r="A2288" s="3" t="inlineStr">
        <is>
          <t>Германия: рождения — прогнозы Destatis и факт</t>
        </is>
      </c>
      <c r="B2288" s="3" t="inlineStr">
        <is>
          <t>DEU</t>
        </is>
      </c>
      <c r="C2288" s="3" t="inlineStr">
        <is>
          <t>Destatis 14-й (2019)</t>
        </is>
      </c>
      <c r="D2288" s="3" t="inlineStr">
        <is>
          <t>прогноз</t>
        </is>
      </c>
      <c r="E2288" s="3" t="n">
        <v>2039</v>
      </c>
      <c r="F2288" s="9" t="n">
        <v>671000</v>
      </c>
      <c r="G2288" s="3" t="inlineStr">
        <is>
          <t>persons</t>
        </is>
      </c>
      <c r="H2288" s="13" t="inlineStr">
        <is>
          <t>https://www.destatis.de/DE/Themen/Gesellschaft-Umwelt/Bevoelkerung/Bevoelkerungsvorausberechnung/Publikationen/Downloads-Vorausberechnung/bevoelkerung-deutschland-2060-5124202199014.pdf?__blob=publicationFile</t>
        </is>
      </c>
    </row>
    <row r="2289">
      <c r="A2289" s="3" t="inlineStr">
        <is>
          <t>Германия: рождения — прогнозы Destatis и факт</t>
        </is>
      </c>
      <c r="B2289" s="3" t="inlineStr">
        <is>
          <t>DEU</t>
        </is>
      </c>
      <c r="C2289" s="3" t="inlineStr">
        <is>
          <t>Destatis 14-й (2019)</t>
        </is>
      </c>
      <c r="D2289" s="3" t="inlineStr">
        <is>
          <t>прогноз</t>
        </is>
      </c>
      <c r="E2289" s="3" t="n">
        <v>2040</v>
      </c>
      <c r="F2289" s="9" t="n">
        <v>669000</v>
      </c>
      <c r="G2289" s="3" t="inlineStr">
        <is>
          <t>persons</t>
        </is>
      </c>
      <c r="H2289" s="13" t="inlineStr">
        <is>
          <t>https://www.destatis.de/DE/Themen/Gesellschaft-Umwelt/Bevoelkerung/Bevoelkerungsvorausberechnung/Publikationen/Downloads-Vorausberechnung/bevoelkerung-deutschland-2060-5124202199014.pdf?__blob=publicationFile</t>
        </is>
      </c>
    </row>
    <row r="2290">
      <c r="A2290" s="3" t="inlineStr">
        <is>
          <t>Германия: рождения — прогнозы Destatis и факт</t>
        </is>
      </c>
      <c r="B2290" s="3" t="inlineStr">
        <is>
          <t>DEU</t>
        </is>
      </c>
      <c r="C2290" s="3" t="inlineStr">
        <is>
          <t>Destatis 14-й (2019)</t>
        </is>
      </c>
      <c r="D2290" s="3" t="inlineStr">
        <is>
          <t>прогноз</t>
        </is>
      </c>
      <c r="E2290" s="3" t="n">
        <v>2045</v>
      </c>
      <c r="F2290" s="9" t="n">
        <v>675000</v>
      </c>
      <c r="G2290" s="3" t="inlineStr">
        <is>
          <t>persons</t>
        </is>
      </c>
      <c r="H2290" s="13" t="inlineStr">
        <is>
          <t>https://www.destatis.de/DE/Themen/Gesellschaft-Umwelt/Bevoelkerung/Bevoelkerungsvorausberechnung/Publikationen/Downloads-Vorausberechnung/bevoelkerung-deutschland-2060-5124202199014.pdf?__blob=publicationFile</t>
        </is>
      </c>
    </row>
    <row r="2291">
      <c r="A2291" s="3" t="inlineStr">
        <is>
          <t>Германия: рождения — прогнозы Destatis и факт</t>
        </is>
      </c>
      <c r="B2291" s="3" t="inlineStr">
        <is>
          <t>DEU</t>
        </is>
      </c>
      <c r="C2291" s="3" t="inlineStr">
        <is>
          <t>Destatis 14-й (2019)</t>
        </is>
      </c>
      <c r="D2291" s="3" t="inlineStr">
        <is>
          <t>прогноз</t>
        </is>
      </c>
      <c r="E2291" s="3" t="n">
        <v>2050</v>
      </c>
      <c r="F2291" s="9" t="n">
        <v>691000</v>
      </c>
      <c r="G2291" s="3" t="inlineStr">
        <is>
          <t>persons</t>
        </is>
      </c>
      <c r="H2291" s="13" t="inlineStr">
        <is>
          <t>https://www.destatis.de/DE/Themen/Gesellschaft-Umwelt/Bevoelkerung/Bevoelkerungsvorausberechnung/Publikationen/Downloads-Vorausberechnung/bevoelkerung-deutschland-2060-5124202199014.pdf?__blob=publicationFile</t>
        </is>
      </c>
    </row>
    <row r="2292">
      <c r="A2292" s="3" t="inlineStr">
        <is>
          <t>Германия: рождения — прогнозы Destatis и факт</t>
        </is>
      </c>
      <c r="B2292" s="3" t="inlineStr">
        <is>
          <t>DEU</t>
        </is>
      </c>
      <c r="C2292" s="3" t="inlineStr">
        <is>
          <t>Destatis 15-й (2022)</t>
        </is>
      </c>
      <c r="D2292" s="3" t="inlineStr">
        <is>
          <t>прогноз</t>
        </is>
      </c>
      <c r="E2292" s="3" t="n">
        <v>2021</v>
      </c>
      <c r="F2292" s="9" t="n">
        <v>795500</v>
      </c>
      <c r="G2292" s="3" t="inlineStr">
        <is>
          <t>persons</t>
        </is>
      </c>
      <c r="H2292" s="13" t="inlineStr">
        <is>
          <t>https://www.destatis.de/DE/Themen/Gesellschaft-Umwelt/Bevoelkerung/Bevoelkerungsvorausberechnung/Publikationen/Downloads-Vorausberechnung/statistischer-bericht-bvb-deutschland-2070-5124202219005.xlsx?__blob=publicationFile&amp;v=4</t>
        </is>
      </c>
    </row>
    <row r="2293">
      <c r="A2293" s="3" t="inlineStr">
        <is>
          <t>Германия: рождения — прогнозы Destatis и факт</t>
        </is>
      </c>
      <c r="B2293" s="3" t="inlineStr">
        <is>
          <t>DEU</t>
        </is>
      </c>
      <c r="C2293" s="3" t="inlineStr">
        <is>
          <t>Destatis 15-й (2022)</t>
        </is>
      </c>
      <c r="D2293" s="3" t="inlineStr">
        <is>
          <t>прогноз</t>
        </is>
      </c>
      <c r="E2293" s="3" t="n">
        <v>2022</v>
      </c>
      <c r="F2293" s="9" t="n">
        <v>752400</v>
      </c>
      <c r="G2293" s="3" t="inlineStr">
        <is>
          <t>persons</t>
        </is>
      </c>
      <c r="H2293" s="13" t="inlineStr">
        <is>
          <t>https://www.destatis.de/DE/Themen/Gesellschaft-Umwelt/Bevoelkerung/Bevoelkerungsvorausberechnung/Publikationen/Downloads-Vorausberechnung/statistischer-bericht-bvb-deutschland-2070-5124202219005.xlsx?__blob=publicationFile&amp;v=4</t>
        </is>
      </c>
    </row>
    <row r="2294">
      <c r="A2294" s="3" t="inlineStr">
        <is>
          <t>Германия: рождения — прогнозы Destatis и факт</t>
        </is>
      </c>
      <c r="B2294" s="3" t="inlineStr">
        <is>
          <t>DEU</t>
        </is>
      </c>
      <c r="C2294" s="3" t="inlineStr">
        <is>
          <t>Destatis 15-й (2022)</t>
        </is>
      </c>
      <c r="D2294" s="3" t="inlineStr">
        <is>
          <t>прогноз</t>
        </is>
      </c>
      <c r="E2294" s="3" t="n">
        <v>2023</v>
      </c>
      <c r="F2294" s="9" t="n">
        <v>763900</v>
      </c>
      <c r="G2294" s="3" t="inlineStr">
        <is>
          <t>persons</t>
        </is>
      </c>
      <c r="H2294" s="13" t="inlineStr">
        <is>
          <t>https://www.destatis.de/DE/Themen/Gesellschaft-Umwelt/Bevoelkerung/Bevoelkerungsvorausberechnung/Publikationen/Downloads-Vorausberechnung/statistischer-bericht-bvb-deutschland-2070-5124202219005.xlsx?__blob=publicationFile&amp;v=4</t>
        </is>
      </c>
    </row>
    <row r="2295">
      <c r="A2295" s="3" t="inlineStr">
        <is>
          <t>Германия: рождения — прогнозы Destatis и факт</t>
        </is>
      </c>
      <c r="B2295" s="3" t="inlineStr">
        <is>
          <t>DEU</t>
        </is>
      </c>
      <c r="C2295" s="3" t="inlineStr">
        <is>
          <t>Destatis 15-й (2022)</t>
        </is>
      </c>
      <c r="D2295" s="3" t="inlineStr">
        <is>
          <t>прогноз</t>
        </is>
      </c>
      <c r="E2295" s="3" t="n">
        <v>2024</v>
      </c>
      <c r="F2295" s="9" t="n">
        <v>767900</v>
      </c>
      <c r="G2295" s="3" t="inlineStr">
        <is>
          <t>persons</t>
        </is>
      </c>
      <c r="H2295" s="13" t="inlineStr">
        <is>
          <t>https://www.destatis.de/DE/Themen/Gesellschaft-Umwelt/Bevoelkerung/Bevoelkerungsvorausberechnung/Publikationen/Downloads-Vorausberechnung/statistischer-bericht-bvb-deutschland-2070-5124202219005.xlsx?__blob=publicationFile&amp;v=4</t>
        </is>
      </c>
    </row>
    <row r="2296">
      <c r="A2296" s="3" t="inlineStr">
        <is>
          <t>Германия: рождения — прогнозы Destatis и факт</t>
        </is>
      </c>
      <c r="B2296" s="3" t="inlineStr">
        <is>
          <t>DEU</t>
        </is>
      </c>
      <c r="C2296" s="3" t="inlineStr">
        <is>
          <t>Destatis 15-й (2022)</t>
        </is>
      </c>
      <c r="D2296" s="3" t="inlineStr">
        <is>
          <t>прогноз</t>
        </is>
      </c>
      <c r="E2296" s="3" t="n">
        <v>2025</v>
      </c>
      <c r="F2296" s="9" t="n">
        <v>770600</v>
      </c>
      <c r="G2296" s="3" t="inlineStr">
        <is>
          <t>persons</t>
        </is>
      </c>
      <c r="H2296" s="13" t="inlineStr">
        <is>
          <t>https://www.destatis.de/DE/Themen/Gesellschaft-Umwelt/Bevoelkerung/Bevoelkerungsvorausberechnung/Publikationen/Downloads-Vorausberechnung/statistischer-bericht-bvb-deutschland-2070-5124202219005.xlsx?__blob=publicationFile&amp;v=4</t>
        </is>
      </c>
    </row>
    <row r="2297">
      <c r="A2297" s="3" t="inlineStr">
        <is>
          <t>Германия: рождения — прогнозы Destatis и факт</t>
        </is>
      </c>
      <c r="B2297" s="3" t="inlineStr">
        <is>
          <t>DEU</t>
        </is>
      </c>
      <c r="C2297" s="3" t="inlineStr">
        <is>
          <t>Destatis 15-й (2022)</t>
        </is>
      </c>
      <c r="D2297" s="3" t="inlineStr">
        <is>
          <t>прогноз</t>
        </is>
      </c>
      <c r="E2297" s="3" t="n">
        <v>2026</v>
      </c>
      <c r="F2297" s="9" t="n">
        <v>772900</v>
      </c>
      <c r="G2297" s="3" t="inlineStr">
        <is>
          <t>persons</t>
        </is>
      </c>
      <c r="H2297" s="13" t="inlineStr">
        <is>
          <t>https://www.destatis.de/DE/Themen/Gesellschaft-Umwelt/Bevoelkerung/Bevoelkerungsvorausberechnung/Publikationen/Downloads-Vorausberechnung/statistischer-bericht-bvb-deutschland-2070-5124202219005.xlsx?__blob=publicationFile&amp;v=4</t>
        </is>
      </c>
    </row>
    <row r="2298">
      <c r="A2298" s="3" t="inlineStr">
        <is>
          <t>Германия: рождения — прогнозы Destatis и факт</t>
        </is>
      </c>
      <c r="B2298" s="3" t="inlineStr">
        <is>
          <t>DEU</t>
        </is>
      </c>
      <c r="C2298" s="3" t="inlineStr">
        <is>
          <t>Destatis 15-й (2022)</t>
        </is>
      </c>
      <c r="D2298" s="3" t="inlineStr">
        <is>
          <t>прогноз</t>
        </is>
      </c>
      <c r="E2298" s="3" t="n">
        <v>2027</v>
      </c>
      <c r="F2298" s="9" t="n">
        <v>773900</v>
      </c>
      <c r="G2298" s="3" t="inlineStr">
        <is>
          <t>persons</t>
        </is>
      </c>
      <c r="H2298" s="13" t="inlineStr">
        <is>
          <t>https://www.destatis.de/DE/Themen/Gesellschaft-Umwelt/Bevoelkerung/Bevoelkerungsvorausberechnung/Publikationen/Downloads-Vorausberechnung/statistischer-bericht-bvb-deutschland-2070-5124202219005.xlsx?__blob=publicationFile&amp;v=4</t>
        </is>
      </c>
    </row>
    <row r="2299">
      <c r="A2299" s="3" t="inlineStr">
        <is>
          <t>Германия: рождения — прогнозы Destatis и факт</t>
        </is>
      </c>
      <c r="B2299" s="3" t="inlineStr">
        <is>
          <t>DEU</t>
        </is>
      </c>
      <c r="C2299" s="3" t="inlineStr">
        <is>
          <t>Destatis 15-й (2022)</t>
        </is>
      </c>
      <c r="D2299" s="3" t="inlineStr">
        <is>
          <t>прогноз</t>
        </is>
      </c>
      <c r="E2299" s="3" t="n">
        <v>2028</v>
      </c>
      <c r="F2299" s="9" t="n">
        <v>774100</v>
      </c>
      <c r="G2299" s="3" t="inlineStr">
        <is>
          <t>persons</t>
        </is>
      </c>
      <c r="H2299" s="13" t="inlineStr">
        <is>
          <t>https://www.destatis.de/DE/Themen/Gesellschaft-Umwelt/Bevoelkerung/Bevoelkerungsvorausberechnung/Publikationen/Downloads-Vorausberechnung/statistischer-bericht-bvb-deutschland-2070-5124202219005.xlsx?__blob=publicationFile&amp;v=4</t>
        </is>
      </c>
    </row>
    <row r="2300">
      <c r="A2300" s="3" t="inlineStr">
        <is>
          <t>Германия: рождения — прогнозы Destatis и факт</t>
        </is>
      </c>
      <c r="B2300" s="3" t="inlineStr">
        <is>
          <t>DEU</t>
        </is>
      </c>
      <c r="C2300" s="3" t="inlineStr">
        <is>
          <t>Destatis 15-й (2022)</t>
        </is>
      </c>
      <c r="D2300" s="3" t="inlineStr">
        <is>
          <t>прогноз</t>
        </is>
      </c>
      <c r="E2300" s="3" t="n">
        <v>2029</v>
      </c>
      <c r="F2300" s="9" t="n">
        <v>773300</v>
      </c>
      <c r="G2300" s="3" t="inlineStr">
        <is>
          <t>persons</t>
        </is>
      </c>
      <c r="H2300" s="13" t="inlineStr">
        <is>
          <t>https://www.destatis.de/DE/Themen/Gesellschaft-Umwelt/Bevoelkerung/Bevoelkerungsvorausberechnung/Publikationen/Downloads-Vorausberechnung/statistischer-bericht-bvb-deutschland-2070-5124202219005.xlsx?__blob=publicationFile&amp;v=4</t>
        </is>
      </c>
    </row>
    <row r="2301">
      <c r="A2301" s="3" t="inlineStr">
        <is>
          <t>Германия: рождения — прогнозы Destatis и факт</t>
        </is>
      </c>
      <c r="B2301" s="3" t="inlineStr">
        <is>
          <t>DEU</t>
        </is>
      </c>
      <c r="C2301" s="3" t="inlineStr">
        <is>
          <t>Destatis 15-й (2022)</t>
        </is>
      </c>
      <c r="D2301" s="3" t="inlineStr">
        <is>
          <t>прогноз</t>
        </is>
      </c>
      <c r="E2301" s="3" t="n">
        <v>2030</v>
      </c>
      <c r="F2301" s="9" t="n">
        <v>771500</v>
      </c>
      <c r="G2301" s="3" t="inlineStr">
        <is>
          <t>persons</t>
        </is>
      </c>
      <c r="H2301" s="13" t="inlineStr">
        <is>
          <t>https://www.destatis.de/DE/Themen/Gesellschaft-Umwelt/Bevoelkerung/Bevoelkerungsvorausberechnung/Publikationen/Downloads-Vorausberechnung/statistischer-bericht-bvb-deutschland-2070-5124202219005.xlsx?__blob=publicationFile&amp;v=4</t>
        </is>
      </c>
    </row>
    <row r="2302">
      <c r="A2302" s="3" t="inlineStr">
        <is>
          <t>Германия: рождения — прогнозы Destatis и факт</t>
        </is>
      </c>
      <c r="B2302" s="3" t="inlineStr">
        <is>
          <t>DEU</t>
        </is>
      </c>
      <c r="C2302" s="3" t="inlineStr">
        <is>
          <t>Destatis 15-й (2022)</t>
        </is>
      </c>
      <c r="D2302" s="3" t="inlineStr">
        <is>
          <t>прогноз</t>
        </is>
      </c>
      <c r="E2302" s="3" t="n">
        <v>2031</v>
      </c>
      <c r="F2302" s="9" t="n">
        <v>768600</v>
      </c>
      <c r="G2302" s="3" t="inlineStr">
        <is>
          <t>persons</t>
        </is>
      </c>
      <c r="H2302" s="13" t="inlineStr">
        <is>
          <t>https://www.destatis.de/DE/Themen/Gesellschaft-Umwelt/Bevoelkerung/Bevoelkerungsvorausberechnung/Publikationen/Downloads-Vorausberechnung/statistischer-bericht-bvb-deutschland-2070-5124202219005.xlsx?__blob=publicationFile&amp;v=4</t>
        </is>
      </c>
    </row>
    <row r="2303">
      <c r="A2303" s="3" t="inlineStr">
        <is>
          <t>Германия: рождения — прогнозы Destatis и факт</t>
        </is>
      </c>
      <c r="B2303" s="3" t="inlineStr">
        <is>
          <t>DEU</t>
        </is>
      </c>
      <c r="C2303" s="3" t="inlineStr">
        <is>
          <t>Destatis 15-й (2022)</t>
        </is>
      </c>
      <c r="D2303" s="3" t="inlineStr">
        <is>
          <t>прогноз</t>
        </is>
      </c>
      <c r="E2303" s="3" t="n">
        <v>2032</v>
      </c>
      <c r="F2303" s="9" t="n">
        <v>764700</v>
      </c>
      <c r="G2303" s="3" t="inlineStr">
        <is>
          <t>persons</t>
        </is>
      </c>
      <c r="H2303" s="13" t="inlineStr">
        <is>
          <t>https://www.destatis.de/DE/Themen/Gesellschaft-Umwelt/Bevoelkerung/Bevoelkerungsvorausberechnung/Publikationen/Downloads-Vorausberechnung/statistischer-bericht-bvb-deutschland-2070-5124202219005.xlsx?__blob=publicationFile&amp;v=4</t>
        </is>
      </c>
    </row>
    <row r="2304">
      <c r="A2304" s="3" t="inlineStr">
        <is>
          <t>Германия: рождения — прогнозы Destatis и факт</t>
        </is>
      </c>
      <c r="B2304" s="3" t="inlineStr">
        <is>
          <t>DEU</t>
        </is>
      </c>
      <c r="C2304" s="3" t="inlineStr">
        <is>
          <t>Destatis 15-й (2022)</t>
        </is>
      </c>
      <c r="D2304" s="3" t="inlineStr">
        <is>
          <t>прогноз</t>
        </is>
      </c>
      <c r="E2304" s="3" t="n">
        <v>2033</v>
      </c>
      <c r="F2304" s="9" t="n">
        <v>759800</v>
      </c>
      <c r="G2304" s="3" t="inlineStr">
        <is>
          <t>persons</t>
        </is>
      </c>
      <c r="H2304" s="13" t="inlineStr">
        <is>
          <t>https://www.destatis.de/DE/Themen/Gesellschaft-Umwelt/Bevoelkerung/Bevoelkerungsvorausberechnung/Publikationen/Downloads-Vorausberechnung/statistischer-bericht-bvb-deutschland-2070-5124202219005.xlsx?__blob=publicationFile&amp;v=4</t>
        </is>
      </c>
    </row>
    <row r="2305">
      <c r="A2305" s="3" t="inlineStr">
        <is>
          <t>Германия: рождения — прогнозы Destatis и факт</t>
        </is>
      </c>
      <c r="B2305" s="3" t="inlineStr">
        <is>
          <t>DEU</t>
        </is>
      </c>
      <c r="C2305" s="3" t="inlineStr">
        <is>
          <t>Destatis 15-й (2022)</t>
        </is>
      </c>
      <c r="D2305" s="3" t="inlineStr">
        <is>
          <t>прогноз</t>
        </is>
      </c>
      <c r="E2305" s="3" t="n">
        <v>2034</v>
      </c>
      <c r="F2305" s="9" t="n">
        <v>754500</v>
      </c>
      <c r="G2305" s="3" t="inlineStr">
        <is>
          <t>persons</t>
        </is>
      </c>
      <c r="H2305" s="13" t="inlineStr">
        <is>
          <t>https://www.destatis.de/DE/Themen/Gesellschaft-Umwelt/Bevoelkerung/Bevoelkerungsvorausberechnung/Publikationen/Downloads-Vorausberechnung/statistischer-bericht-bvb-deutschland-2070-5124202219005.xlsx?__blob=publicationFile&amp;v=4</t>
        </is>
      </c>
    </row>
    <row r="2306">
      <c r="A2306" s="3" t="inlineStr">
        <is>
          <t>Германия: рождения — прогнозы Destatis и факт</t>
        </is>
      </c>
      <c r="B2306" s="3" t="inlineStr">
        <is>
          <t>DEU</t>
        </is>
      </c>
      <c r="C2306" s="3" t="inlineStr">
        <is>
          <t>Destatis 15-й (2022)</t>
        </is>
      </c>
      <c r="D2306" s="3" t="inlineStr">
        <is>
          <t>прогноз</t>
        </is>
      </c>
      <c r="E2306" s="3" t="n">
        <v>2035</v>
      </c>
      <c r="F2306" s="9" t="n">
        <v>749800</v>
      </c>
      <c r="G2306" s="3" t="inlineStr">
        <is>
          <t>persons</t>
        </is>
      </c>
      <c r="H2306" s="13" t="inlineStr">
        <is>
          <t>https://www.destatis.de/DE/Themen/Gesellschaft-Umwelt/Bevoelkerung/Bevoelkerungsvorausberechnung/Publikationen/Downloads-Vorausberechnung/statistischer-bericht-bvb-deutschland-2070-5124202219005.xlsx?__blob=publicationFile&amp;v=4</t>
        </is>
      </c>
    </row>
    <row r="2307">
      <c r="A2307" s="3" t="inlineStr">
        <is>
          <t>Германия: рождения — прогнозы Destatis и факт</t>
        </is>
      </c>
      <c r="B2307" s="3" t="inlineStr">
        <is>
          <t>DEU</t>
        </is>
      </c>
      <c r="C2307" s="3" t="inlineStr">
        <is>
          <t>Destatis 15-й (2022)</t>
        </is>
      </c>
      <c r="D2307" s="3" t="inlineStr">
        <is>
          <t>прогноз</t>
        </is>
      </c>
      <c r="E2307" s="3" t="n">
        <v>2036</v>
      </c>
      <c r="F2307" s="9" t="n">
        <v>745700</v>
      </c>
      <c r="G2307" s="3" t="inlineStr">
        <is>
          <t>persons</t>
        </is>
      </c>
      <c r="H2307" s="13" t="inlineStr">
        <is>
          <t>https://www.destatis.de/DE/Themen/Gesellschaft-Umwelt/Bevoelkerung/Bevoelkerungsvorausberechnung/Publikationen/Downloads-Vorausberechnung/statistischer-bericht-bvb-deutschland-2070-5124202219005.xlsx?__blob=publicationFile&amp;v=4</t>
        </is>
      </c>
    </row>
    <row r="2308">
      <c r="A2308" s="3" t="inlineStr">
        <is>
          <t>Германия: рождения — прогнозы Destatis и факт</t>
        </is>
      </c>
      <c r="B2308" s="3" t="inlineStr">
        <is>
          <t>DEU</t>
        </is>
      </c>
      <c r="C2308" s="3" t="inlineStr">
        <is>
          <t>Destatis 15-й (2022)</t>
        </is>
      </c>
      <c r="D2308" s="3" t="inlineStr">
        <is>
          <t>прогноз</t>
        </is>
      </c>
      <c r="E2308" s="3" t="n">
        <v>2037</v>
      </c>
      <c r="F2308" s="9" t="n">
        <v>742200</v>
      </c>
      <c r="G2308" s="3" t="inlineStr">
        <is>
          <t>persons</t>
        </is>
      </c>
      <c r="H2308" s="13" t="inlineStr">
        <is>
          <t>https://www.destatis.de/DE/Themen/Gesellschaft-Umwelt/Bevoelkerung/Bevoelkerungsvorausberechnung/Publikationen/Downloads-Vorausberechnung/statistischer-bericht-bvb-deutschland-2070-5124202219005.xlsx?__blob=publicationFile&amp;v=4</t>
        </is>
      </c>
    </row>
    <row r="2309">
      <c r="A2309" s="3" t="inlineStr">
        <is>
          <t>Германия: рождения — прогнозы Destatis и факт</t>
        </is>
      </c>
      <c r="B2309" s="3" t="inlineStr">
        <is>
          <t>DEU</t>
        </is>
      </c>
      <c r="C2309" s="3" t="inlineStr">
        <is>
          <t>Destatis 15-й (2022)</t>
        </is>
      </c>
      <c r="D2309" s="3" t="inlineStr">
        <is>
          <t>прогноз</t>
        </is>
      </c>
      <c r="E2309" s="3" t="n">
        <v>2038</v>
      </c>
      <c r="F2309" s="9" t="n">
        <v>739400</v>
      </c>
      <c r="G2309" s="3" t="inlineStr">
        <is>
          <t>persons</t>
        </is>
      </c>
      <c r="H2309" s="13" t="inlineStr">
        <is>
          <t>https://www.destatis.de/DE/Themen/Gesellschaft-Umwelt/Bevoelkerung/Bevoelkerungsvorausberechnung/Publikationen/Downloads-Vorausberechnung/statistischer-bericht-bvb-deutschland-2070-5124202219005.xlsx?__blob=publicationFile&amp;v=4</t>
        </is>
      </c>
    </row>
    <row r="2310">
      <c r="A2310" s="3" t="inlineStr">
        <is>
          <t>Германия: рождения — прогнозы Destatis и факт</t>
        </is>
      </c>
      <c r="B2310" s="3" t="inlineStr">
        <is>
          <t>DEU</t>
        </is>
      </c>
      <c r="C2310" s="3" t="inlineStr">
        <is>
          <t>Destatis 15-й (2022)</t>
        </is>
      </c>
      <c r="D2310" s="3" t="inlineStr">
        <is>
          <t>прогноз</t>
        </is>
      </c>
      <c r="E2310" s="3" t="n">
        <v>2039</v>
      </c>
      <c r="F2310" s="9" t="n">
        <v>737300</v>
      </c>
      <c r="G2310" s="3" t="inlineStr">
        <is>
          <t>persons</t>
        </is>
      </c>
      <c r="H2310" s="13" t="inlineStr">
        <is>
          <t>https://www.destatis.de/DE/Themen/Gesellschaft-Umwelt/Bevoelkerung/Bevoelkerungsvorausberechnung/Publikationen/Downloads-Vorausberechnung/statistischer-bericht-bvb-deutschland-2070-5124202219005.xlsx?__blob=publicationFile&amp;v=4</t>
        </is>
      </c>
    </row>
    <row r="2311">
      <c r="A2311" s="3" t="inlineStr">
        <is>
          <t>Германия: рождения — прогнозы Destatis и факт</t>
        </is>
      </c>
      <c r="B2311" s="3" t="inlineStr">
        <is>
          <t>DEU</t>
        </is>
      </c>
      <c r="C2311" s="3" t="inlineStr">
        <is>
          <t>Destatis 15-й (2022)</t>
        </is>
      </c>
      <c r="D2311" s="3" t="inlineStr">
        <is>
          <t>прогноз</t>
        </is>
      </c>
      <c r="E2311" s="3" t="n">
        <v>2040</v>
      </c>
      <c r="F2311" s="9" t="n">
        <v>736300</v>
      </c>
      <c r="G2311" s="3" t="inlineStr">
        <is>
          <t>persons</t>
        </is>
      </c>
      <c r="H2311" s="13" t="inlineStr">
        <is>
          <t>https://www.destatis.de/DE/Themen/Gesellschaft-Umwelt/Bevoelkerung/Bevoelkerungsvorausberechnung/Publikationen/Downloads-Vorausberechnung/statistischer-bericht-bvb-deutschland-2070-5124202219005.xlsx?__blob=publicationFile&amp;v=4</t>
        </is>
      </c>
    </row>
    <row r="2312">
      <c r="A2312" s="3" t="inlineStr">
        <is>
          <t>Германия: рождения — прогнозы Destatis и факт</t>
        </is>
      </c>
      <c r="B2312" s="3" t="inlineStr">
        <is>
          <t>DEU</t>
        </is>
      </c>
      <c r="C2312" s="3" t="inlineStr">
        <is>
          <t>Destatis 15-й (2022)</t>
        </is>
      </c>
      <c r="D2312" s="3" t="inlineStr">
        <is>
          <t>прогноз</t>
        </is>
      </c>
      <c r="E2312" s="3" t="n">
        <v>2045</v>
      </c>
      <c r="F2312" s="9" t="n">
        <v>743500</v>
      </c>
      <c r="G2312" s="3" t="inlineStr">
        <is>
          <t>persons</t>
        </is>
      </c>
      <c r="H2312" s="13" t="inlineStr">
        <is>
          <t>https://www.destatis.de/DE/Themen/Gesellschaft-Umwelt/Bevoelkerung/Bevoelkerungsvorausberechnung/Publikationen/Downloads-Vorausberechnung/statistischer-bericht-bvb-deutschland-2070-5124202219005.xlsx?__blob=publicationFile&amp;v=4</t>
        </is>
      </c>
    </row>
    <row r="2313">
      <c r="A2313" s="3" t="inlineStr">
        <is>
          <t>Германия: рождения — прогнозы Destatis и факт</t>
        </is>
      </c>
      <c r="B2313" s="3" t="inlineStr">
        <is>
          <t>DEU</t>
        </is>
      </c>
      <c r="C2313" s="3" t="inlineStr">
        <is>
          <t>Destatis 15-й (2022)</t>
        </is>
      </c>
      <c r="D2313" s="3" t="inlineStr">
        <is>
          <t>прогноз</t>
        </is>
      </c>
      <c r="E2313" s="3" t="n">
        <v>2050</v>
      </c>
      <c r="F2313" s="9" t="n">
        <v>755400</v>
      </c>
      <c r="G2313" s="3" t="inlineStr">
        <is>
          <t>persons</t>
        </is>
      </c>
      <c r="H2313" s="13" t="inlineStr">
        <is>
          <t>https://www.destatis.de/DE/Themen/Gesellschaft-Umwelt/Bevoelkerung/Bevoelkerungsvorausberechnung/Publikationen/Downloads-Vorausberechnung/statistischer-bericht-bvb-deutschland-2070-5124202219005.xlsx?__blob=publicationFile&amp;v=4</t>
        </is>
      </c>
    </row>
    <row r="2314">
      <c r="A2314" s="3" t="inlineStr">
        <is>
          <t>Германия: рождения — прогнозы Destatis и факт</t>
        </is>
      </c>
      <c r="B2314" s="3" t="inlineStr">
        <is>
          <t>DEU</t>
        </is>
      </c>
      <c r="C2314" s="3" t="inlineStr">
        <is>
          <t>Destatis 16-й (2025)</t>
        </is>
      </c>
      <c r="D2314" s="3" t="inlineStr">
        <is>
          <t>прогноз</t>
        </is>
      </c>
      <c r="E2314" s="3" t="n">
        <v>2024</v>
      </c>
      <c r="F2314" s="9" t="n">
        <v>677100</v>
      </c>
      <c r="G2314" s="3" t="inlineStr">
        <is>
          <t>persons</t>
        </is>
      </c>
      <c r="H2314" s="13" t="inlineStr">
        <is>
          <t>https://www.destatis.de/DE/Themen/Gesellschaft-Umwelt/Bevoelkerung/Bevoelkerungsvorausberechnung/Publikationen/Downloads-Vorausberechnung/statistischer-bericht-bvb-deutschland-2070-5124202249005.xlsx?__blob=publicationFile&amp;v=3</t>
        </is>
      </c>
    </row>
    <row r="2315">
      <c r="A2315" s="3" t="inlineStr">
        <is>
          <t>Германия: рождения — прогнозы Destatis и факт</t>
        </is>
      </c>
      <c r="B2315" s="3" t="inlineStr">
        <is>
          <t>DEU</t>
        </is>
      </c>
      <c r="C2315" s="3" t="inlineStr">
        <is>
          <t>Destatis 16-й (2025)</t>
        </is>
      </c>
      <c r="D2315" s="3" t="inlineStr">
        <is>
          <t>прогноз</t>
        </is>
      </c>
      <c r="E2315" s="3" t="n">
        <v>2025</v>
      </c>
      <c r="F2315" s="9" t="n">
        <v>650000</v>
      </c>
      <c r="G2315" s="3" t="inlineStr">
        <is>
          <t>persons</t>
        </is>
      </c>
      <c r="H2315" s="13" t="inlineStr">
        <is>
          <t>https://www.destatis.de/DE/Themen/Gesellschaft-Umwelt/Bevoelkerung/Bevoelkerungsvorausberechnung/Publikationen/Downloads-Vorausberechnung/statistischer-bericht-bvb-deutschland-2070-5124202249005.xlsx?__blob=publicationFile&amp;v=3</t>
        </is>
      </c>
    </row>
    <row r="2316">
      <c r="A2316" s="3" t="inlineStr">
        <is>
          <t>Германия: рождения — прогнозы Destatis и факт</t>
        </is>
      </c>
      <c r="B2316" s="3" t="inlineStr">
        <is>
          <t>DEU</t>
        </is>
      </c>
      <c r="C2316" s="3" t="inlineStr">
        <is>
          <t>Destatis 16-й (2025)</t>
        </is>
      </c>
      <c r="D2316" s="3" t="inlineStr">
        <is>
          <t>прогноз</t>
        </is>
      </c>
      <c r="E2316" s="3" t="n">
        <v>2026</v>
      </c>
      <c r="F2316" s="9" t="n">
        <v>639200</v>
      </c>
      <c r="G2316" s="3" t="inlineStr">
        <is>
          <t>persons</t>
        </is>
      </c>
      <c r="H2316" s="13" t="inlineStr">
        <is>
          <t>https://www.destatis.de/DE/Themen/Gesellschaft-Umwelt/Bevoelkerung/Bevoelkerungsvorausberechnung/Publikationen/Downloads-Vorausberechnung/statistischer-bericht-bvb-deutschland-2070-5124202249005.xlsx?__blob=publicationFile&amp;v=3</t>
        </is>
      </c>
    </row>
    <row r="2317">
      <c r="A2317" s="3" t="inlineStr">
        <is>
          <t>Германия: рождения — прогнозы Destatis и факт</t>
        </is>
      </c>
      <c r="B2317" s="3" t="inlineStr">
        <is>
          <t>DEU</t>
        </is>
      </c>
      <c r="C2317" s="3" t="inlineStr">
        <is>
          <t>Destatis 16-й (2025)</t>
        </is>
      </c>
      <c r="D2317" s="3" t="inlineStr">
        <is>
          <t>прогноз</t>
        </is>
      </c>
      <c r="E2317" s="3" t="n">
        <v>2027</v>
      </c>
      <c r="F2317" s="9" t="n">
        <v>635200</v>
      </c>
      <c r="G2317" s="3" t="inlineStr">
        <is>
          <t>persons</t>
        </is>
      </c>
      <c r="H2317" s="13" t="inlineStr">
        <is>
          <t>https://www.destatis.de/DE/Themen/Gesellschaft-Umwelt/Bevoelkerung/Bevoelkerungsvorausberechnung/Publikationen/Downloads-Vorausberechnung/statistischer-bericht-bvb-deutschland-2070-5124202249005.xlsx?__blob=publicationFile&amp;v=3</t>
        </is>
      </c>
    </row>
    <row r="2318">
      <c r="A2318" s="3" t="inlineStr">
        <is>
          <t>Германия: рождения — прогнозы Destatis и факт</t>
        </is>
      </c>
      <c r="B2318" s="3" t="inlineStr">
        <is>
          <t>DEU</t>
        </is>
      </c>
      <c r="C2318" s="3" t="inlineStr">
        <is>
          <t>Destatis 16-й (2025)</t>
        </is>
      </c>
      <c r="D2318" s="3" t="inlineStr">
        <is>
          <t>прогноз</t>
        </is>
      </c>
      <c r="E2318" s="3" t="n">
        <v>2028</v>
      </c>
      <c r="F2318" s="9" t="n">
        <v>634400</v>
      </c>
      <c r="G2318" s="3" t="inlineStr">
        <is>
          <t>persons</t>
        </is>
      </c>
      <c r="H2318" s="13" t="inlineStr">
        <is>
          <t>https://www.destatis.de/DE/Themen/Gesellschaft-Umwelt/Bevoelkerung/Bevoelkerungsvorausberechnung/Publikationen/Downloads-Vorausberechnung/statistischer-bericht-bvb-deutschland-2070-5124202249005.xlsx?__blob=publicationFile&amp;v=3</t>
        </is>
      </c>
    </row>
    <row r="2319">
      <c r="A2319" s="3" t="inlineStr">
        <is>
          <t>Германия: рождения — прогнозы Destatis и факт</t>
        </is>
      </c>
      <c r="B2319" s="3" t="inlineStr">
        <is>
          <t>DEU</t>
        </is>
      </c>
      <c r="C2319" s="3" t="inlineStr">
        <is>
          <t>Destatis 16-й (2025)</t>
        </is>
      </c>
      <c r="D2319" s="3" t="inlineStr">
        <is>
          <t>прогноз</t>
        </is>
      </c>
      <c r="E2319" s="3" t="n">
        <v>2029</v>
      </c>
      <c r="F2319" s="9" t="n">
        <v>638200</v>
      </c>
      <c r="G2319" s="3" t="inlineStr">
        <is>
          <t>persons</t>
        </is>
      </c>
      <c r="H2319" s="13" t="inlineStr">
        <is>
          <t>https://www.destatis.de/DE/Themen/Gesellschaft-Umwelt/Bevoelkerung/Bevoelkerungsvorausberechnung/Publikationen/Downloads-Vorausberechnung/statistischer-bericht-bvb-deutschland-2070-5124202249005.xlsx?__blob=publicationFile&amp;v=3</t>
        </is>
      </c>
    </row>
    <row r="2320">
      <c r="A2320" s="3" t="inlineStr">
        <is>
          <t>Германия: рождения — прогнозы Destatis и факт</t>
        </is>
      </c>
      <c r="B2320" s="3" t="inlineStr">
        <is>
          <t>DEU</t>
        </is>
      </c>
      <c r="C2320" s="3" t="inlineStr">
        <is>
          <t>Destatis 16-й (2025)</t>
        </is>
      </c>
      <c r="D2320" s="3" t="inlineStr">
        <is>
          <t>прогноз</t>
        </is>
      </c>
      <c r="E2320" s="3" t="n">
        <v>2030</v>
      </c>
      <c r="F2320" s="9" t="n">
        <v>641700</v>
      </c>
      <c r="G2320" s="3" t="inlineStr">
        <is>
          <t>persons</t>
        </is>
      </c>
      <c r="H2320" s="13" t="inlineStr">
        <is>
          <t>https://www.destatis.de/DE/Themen/Gesellschaft-Umwelt/Bevoelkerung/Bevoelkerungsvorausberechnung/Publikationen/Downloads-Vorausberechnung/statistischer-bericht-bvb-deutschland-2070-5124202249005.xlsx?__blob=publicationFile&amp;v=3</t>
        </is>
      </c>
    </row>
    <row r="2321">
      <c r="A2321" s="3" t="inlineStr">
        <is>
          <t>Германия: рождения — прогнозы Destatis и факт</t>
        </is>
      </c>
      <c r="B2321" s="3" t="inlineStr">
        <is>
          <t>DEU</t>
        </is>
      </c>
      <c r="C2321" s="3" t="inlineStr">
        <is>
          <t>Destatis 16-й (2025)</t>
        </is>
      </c>
      <c r="D2321" s="3" t="inlineStr">
        <is>
          <t>прогноз</t>
        </is>
      </c>
      <c r="E2321" s="3" t="n">
        <v>2031</v>
      </c>
      <c r="F2321" s="9" t="n">
        <v>644300</v>
      </c>
      <c r="G2321" s="3" t="inlineStr">
        <is>
          <t>persons</t>
        </is>
      </c>
      <c r="H2321" s="13" t="inlineStr">
        <is>
          <t>https://www.destatis.de/DE/Themen/Gesellschaft-Umwelt/Bevoelkerung/Bevoelkerungsvorausberechnung/Publikationen/Downloads-Vorausberechnung/statistischer-bericht-bvb-deutschland-2070-5124202249005.xlsx?__blob=publicationFile&amp;v=3</t>
        </is>
      </c>
    </row>
    <row r="2322">
      <c r="A2322" s="3" t="inlineStr">
        <is>
          <t>Германия: рождения — прогнозы Destatis и факт</t>
        </is>
      </c>
      <c r="B2322" s="3" t="inlineStr">
        <is>
          <t>DEU</t>
        </is>
      </c>
      <c r="C2322" s="3" t="inlineStr">
        <is>
          <t>Destatis 16-й (2025)</t>
        </is>
      </c>
      <c r="D2322" s="3" t="inlineStr">
        <is>
          <t>прогноз</t>
        </is>
      </c>
      <c r="E2322" s="3" t="n">
        <v>2032</v>
      </c>
      <c r="F2322" s="9" t="n">
        <v>645300</v>
      </c>
      <c r="G2322" s="3" t="inlineStr">
        <is>
          <t>persons</t>
        </is>
      </c>
      <c r="H2322" s="13" t="inlineStr">
        <is>
          <t>https://www.destatis.de/DE/Themen/Gesellschaft-Umwelt/Bevoelkerung/Bevoelkerungsvorausberechnung/Publikationen/Downloads-Vorausberechnung/statistischer-bericht-bvb-deutschland-2070-5124202249005.xlsx?__blob=publicationFile&amp;v=3</t>
        </is>
      </c>
    </row>
    <row r="2323">
      <c r="A2323" s="3" t="inlineStr">
        <is>
          <t>Германия: рождения — прогнозы Destatis и факт</t>
        </is>
      </c>
      <c r="B2323" s="3" t="inlineStr">
        <is>
          <t>DEU</t>
        </is>
      </c>
      <c r="C2323" s="3" t="inlineStr">
        <is>
          <t>Destatis 16-й (2025)</t>
        </is>
      </c>
      <c r="D2323" s="3" t="inlineStr">
        <is>
          <t>прогноз</t>
        </is>
      </c>
      <c r="E2323" s="3" t="n">
        <v>2033</v>
      </c>
      <c r="F2323" s="9" t="n">
        <v>644100</v>
      </c>
      <c r="G2323" s="3" t="inlineStr">
        <is>
          <t>persons</t>
        </is>
      </c>
      <c r="H2323" s="13" t="inlineStr">
        <is>
          <t>https://www.destatis.de/DE/Themen/Gesellschaft-Umwelt/Bevoelkerung/Bevoelkerungsvorausberechnung/Publikationen/Downloads-Vorausberechnung/statistischer-bericht-bvb-deutschland-2070-5124202249005.xlsx?__blob=publicationFile&amp;v=3</t>
        </is>
      </c>
    </row>
    <row r="2324">
      <c r="A2324" s="3" t="inlineStr">
        <is>
          <t>Германия: рождения — прогнозы Destatis и факт</t>
        </is>
      </c>
      <c r="B2324" s="3" t="inlineStr">
        <is>
          <t>DEU</t>
        </is>
      </c>
      <c r="C2324" s="3" t="inlineStr">
        <is>
          <t>Destatis 16-й (2025)</t>
        </is>
      </c>
      <c r="D2324" s="3" t="inlineStr">
        <is>
          <t>прогноз</t>
        </is>
      </c>
      <c r="E2324" s="3" t="n">
        <v>2034</v>
      </c>
      <c r="F2324" s="9" t="n">
        <v>644900</v>
      </c>
      <c r="G2324" s="3" t="inlineStr">
        <is>
          <t>persons</t>
        </is>
      </c>
      <c r="H2324" s="13" t="inlineStr">
        <is>
          <t>https://www.destatis.de/DE/Themen/Gesellschaft-Umwelt/Bevoelkerung/Bevoelkerungsvorausberechnung/Publikationen/Downloads-Vorausberechnung/statistischer-bericht-bvb-deutschland-2070-5124202249005.xlsx?__blob=publicationFile&amp;v=3</t>
        </is>
      </c>
    </row>
    <row r="2325">
      <c r="A2325" s="3" t="inlineStr">
        <is>
          <t>Германия: рождения — прогнозы Destatis и факт</t>
        </is>
      </c>
      <c r="B2325" s="3" t="inlineStr">
        <is>
          <t>DEU</t>
        </is>
      </c>
      <c r="C2325" s="3" t="inlineStr">
        <is>
          <t>Destatis 16-й (2025)</t>
        </is>
      </c>
      <c r="D2325" s="3" t="inlineStr">
        <is>
          <t>прогноз</t>
        </is>
      </c>
      <c r="E2325" s="3" t="n">
        <v>2035</v>
      </c>
      <c r="F2325" s="9" t="n">
        <v>646100</v>
      </c>
      <c r="G2325" s="3" t="inlineStr">
        <is>
          <t>persons</t>
        </is>
      </c>
      <c r="H2325" s="13" t="inlineStr">
        <is>
          <t>https://www.destatis.de/DE/Themen/Gesellschaft-Umwelt/Bevoelkerung/Bevoelkerungsvorausberechnung/Publikationen/Downloads-Vorausberechnung/statistischer-bericht-bvb-deutschland-2070-5124202249005.xlsx?__blob=publicationFile&amp;v=3</t>
        </is>
      </c>
    </row>
    <row r="2326">
      <c r="A2326" s="3" t="inlineStr">
        <is>
          <t>Германия: рождения — прогнозы Destatis и факт</t>
        </is>
      </c>
      <c r="B2326" s="3" t="inlineStr">
        <is>
          <t>DEU</t>
        </is>
      </c>
      <c r="C2326" s="3" t="inlineStr">
        <is>
          <t>Destatis 16-й (2025)</t>
        </is>
      </c>
      <c r="D2326" s="3" t="inlineStr">
        <is>
          <t>прогноз</t>
        </is>
      </c>
      <c r="E2326" s="3" t="n">
        <v>2036</v>
      </c>
      <c r="F2326" s="9" t="n">
        <v>644800</v>
      </c>
      <c r="G2326" s="3" t="inlineStr">
        <is>
          <t>persons</t>
        </is>
      </c>
      <c r="H2326" s="13" t="inlineStr">
        <is>
          <t>https://www.destatis.de/DE/Themen/Gesellschaft-Umwelt/Bevoelkerung/Bevoelkerungsvorausberechnung/Publikationen/Downloads-Vorausberechnung/statistischer-bericht-bvb-deutschland-2070-5124202249005.xlsx?__blob=publicationFile&amp;v=3</t>
        </is>
      </c>
    </row>
    <row r="2327">
      <c r="A2327" s="3" t="inlineStr">
        <is>
          <t>Германия: рождения — прогнозы Destatis и факт</t>
        </is>
      </c>
      <c r="B2327" s="3" t="inlineStr">
        <is>
          <t>DEU</t>
        </is>
      </c>
      <c r="C2327" s="3" t="inlineStr">
        <is>
          <t>Destatis 16-й (2025)</t>
        </is>
      </c>
      <c r="D2327" s="3" t="inlineStr">
        <is>
          <t>прогноз</t>
        </is>
      </c>
      <c r="E2327" s="3" t="n">
        <v>2037</v>
      </c>
      <c r="F2327" s="9" t="n">
        <v>644200</v>
      </c>
      <c r="G2327" s="3" t="inlineStr">
        <is>
          <t>persons</t>
        </is>
      </c>
      <c r="H2327" s="13" t="inlineStr">
        <is>
          <t>https://www.destatis.de/DE/Themen/Gesellschaft-Umwelt/Bevoelkerung/Bevoelkerungsvorausberechnung/Publikationen/Downloads-Vorausberechnung/statistischer-bericht-bvb-deutschland-2070-5124202249005.xlsx?__blob=publicationFile&amp;v=3</t>
        </is>
      </c>
    </row>
    <row r="2328">
      <c r="A2328" s="3" t="inlineStr">
        <is>
          <t>Германия: рождения — прогнозы Destatis и факт</t>
        </is>
      </c>
      <c r="B2328" s="3" t="inlineStr">
        <is>
          <t>DEU</t>
        </is>
      </c>
      <c r="C2328" s="3" t="inlineStr">
        <is>
          <t>Destatis 16-й (2025)</t>
        </is>
      </c>
      <c r="D2328" s="3" t="inlineStr">
        <is>
          <t>прогноз</t>
        </is>
      </c>
      <c r="E2328" s="3" t="n">
        <v>2038</v>
      </c>
      <c r="F2328" s="9" t="n">
        <v>644200</v>
      </c>
      <c r="G2328" s="3" t="inlineStr">
        <is>
          <t>persons</t>
        </is>
      </c>
      <c r="H2328" s="13" t="inlineStr">
        <is>
          <t>https://www.destatis.de/DE/Themen/Gesellschaft-Umwelt/Bevoelkerung/Bevoelkerungsvorausberechnung/Publikationen/Downloads-Vorausberechnung/statistischer-bericht-bvb-deutschland-2070-5124202249005.xlsx?__blob=publicationFile&amp;v=3</t>
        </is>
      </c>
    </row>
    <row r="2329">
      <c r="A2329" s="3" t="inlineStr">
        <is>
          <t>Германия: рождения — прогнозы Destatis и факт</t>
        </is>
      </c>
      <c r="B2329" s="3" t="inlineStr">
        <is>
          <t>DEU</t>
        </is>
      </c>
      <c r="C2329" s="3" t="inlineStr">
        <is>
          <t>Destatis 16-й (2025)</t>
        </is>
      </c>
      <c r="D2329" s="3" t="inlineStr">
        <is>
          <t>прогноз</t>
        </is>
      </c>
      <c r="E2329" s="3" t="n">
        <v>2039</v>
      </c>
      <c r="F2329" s="9" t="n">
        <v>644700</v>
      </c>
      <c r="G2329" s="3" t="inlineStr">
        <is>
          <t>persons</t>
        </is>
      </c>
      <c r="H2329" s="13" t="inlineStr">
        <is>
          <t>https://www.destatis.de/DE/Themen/Gesellschaft-Umwelt/Bevoelkerung/Bevoelkerungsvorausberechnung/Publikationen/Downloads-Vorausberechnung/statistischer-bericht-bvb-deutschland-2070-5124202249005.xlsx?__blob=publicationFile&amp;v=3</t>
        </is>
      </c>
    </row>
    <row r="2330">
      <c r="A2330" s="3" t="inlineStr">
        <is>
          <t>Германия: рождения — прогнозы Destatis и факт</t>
        </is>
      </c>
      <c r="B2330" s="3" t="inlineStr">
        <is>
          <t>DEU</t>
        </is>
      </c>
      <c r="C2330" s="3" t="inlineStr">
        <is>
          <t>Destatis 16-й (2025)</t>
        </is>
      </c>
      <c r="D2330" s="3" t="inlineStr">
        <is>
          <t>прогноз</t>
        </is>
      </c>
      <c r="E2330" s="3" t="n">
        <v>2040</v>
      </c>
      <c r="F2330" s="9" t="n">
        <v>644700</v>
      </c>
      <c r="G2330" s="3" t="inlineStr">
        <is>
          <t>persons</t>
        </is>
      </c>
      <c r="H2330" s="13" t="inlineStr">
        <is>
          <t>https://www.destatis.de/DE/Themen/Gesellschaft-Umwelt/Bevoelkerung/Bevoelkerungsvorausberechnung/Publikationen/Downloads-Vorausberechnung/statistischer-bericht-bvb-deutschland-2070-5124202249005.xlsx?__blob=publicationFile&amp;v=3</t>
        </is>
      </c>
    </row>
    <row r="2331">
      <c r="A2331" s="3" t="inlineStr">
        <is>
          <t>Германия: рождения — прогнозы Destatis и факт</t>
        </is>
      </c>
      <c r="B2331" s="3" t="inlineStr">
        <is>
          <t>DEU</t>
        </is>
      </c>
      <c r="C2331" s="3" t="inlineStr">
        <is>
          <t>Destatis 16-й (2025)</t>
        </is>
      </c>
      <c r="D2331" s="3" t="inlineStr">
        <is>
          <t>прогноз</t>
        </is>
      </c>
      <c r="E2331" s="3" t="n">
        <v>2045</v>
      </c>
      <c r="F2331" s="9" t="n">
        <v>647100</v>
      </c>
      <c r="G2331" s="3" t="inlineStr">
        <is>
          <t>persons</t>
        </is>
      </c>
      <c r="H2331" s="13" t="inlineStr">
        <is>
          <t>https://www.destatis.de/DE/Themen/Gesellschaft-Umwelt/Bevoelkerung/Bevoelkerungsvorausberechnung/Publikationen/Downloads-Vorausberechnung/statistischer-bericht-bvb-deutschland-2070-5124202249005.xlsx?__blob=publicationFile&amp;v=3</t>
        </is>
      </c>
    </row>
    <row r="2332">
      <c r="A2332" s="3" t="inlineStr">
        <is>
          <t>Германия: рождения — прогнозы Destatis и факт</t>
        </is>
      </c>
      <c r="B2332" s="3" t="inlineStr">
        <is>
          <t>DEU</t>
        </is>
      </c>
      <c r="C2332" s="3" t="inlineStr">
        <is>
          <t>Destatis 16-й (2025)</t>
        </is>
      </c>
      <c r="D2332" s="3" t="inlineStr">
        <is>
          <t>прогноз</t>
        </is>
      </c>
      <c r="E2332" s="3" t="n">
        <v>2050</v>
      </c>
      <c r="F2332" s="9" t="n">
        <v>644200</v>
      </c>
      <c r="G2332" s="3" t="inlineStr">
        <is>
          <t>persons</t>
        </is>
      </c>
      <c r="H2332" s="13" t="inlineStr">
        <is>
          <t>https://www.destatis.de/DE/Themen/Gesellschaft-Umwelt/Bevoelkerung/Bevoelkerungsvorausberechnung/Publikationen/Downloads-Vorausberechnung/statistischer-bericht-bvb-deutschland-2070-5124202249005.xlsx?__blob=publicationFile&amp;v=3</t>
        </is>
      </c>
    </row>
    <row r="2333">
      <c r="A2333" s="3" t="inlineStr">
        <is>
          <t>Россия: рождаемость — прогнозы Росстата, цели и факт</t>
        </is>
      </c>
      <c r="B2333" s="3" t="inlineStr">
        <is>
          <t>RUS</t>
        </is>
      </c>
      <c r="C2333" s="3" t="inlineStr">
        <is>
          <t>Факт (Росстат)</t>
        </is>
      </c>
      <c r="D2333" s="3" t="inlineStr">
        <is>
          <t>факт</t>
        </is>
      </c>
      <c r="E2333" s="3" t="n">
        <v>2015</v>
      </c>
      <c r="F2333" s="9" t="n">
        <v>1.762</v>
      </c>
      <c r="G2333" s="3" t="inlineStr">
        <is>
          <t>tfr</t>
        </is>
      </c>
      <c r="H2333" s="13" t="inlineStr">
        <is>
          <t>https://rosstat.gov.ru/storage/mediabank/Ejegodnik_2025.rar</t>
        </is>
      </c>
    </row>
    <row r="2334">
      <c r="A2334" s="3" t="inlineStr">
        <is>
          <t>Россия: рождаемость — прогнозы Росстата, цели и факт</t>
        </is>
      </c>
      <c r="B2334" s="3" t="inlineStr">
        <is>
          <t>RUS</t>
        </is>
      </c>
      <c r="C2334" s="3" t="inlineStr">
        <is>
          <t>Факт (Росстат)</t>
        </is>
      </c>
      <c r="D2334" s="3" t="inlineStr">
        <is>
          <t>факт</t>
        </is>
      </c>
      <c r="E2334" s="3" t="n">
        <v>2016</v>
      </c>
      <c r="F2334" s="9" t="n">
        <v>1.744</v>
      </c>
      <c r="G2334" s="3" t="inlineStr">
        <is>
          <t>tfr</t>
        </is>
      </c>
      <c r="H2334" s="13" t="inlineStr">
        <is>
          <t>https://rosstat.gov.ru/storage/mediabank/Ejegodnik_2025.rar</t>
        </is>
      </c>
    </row>
    <row r="2335">
      <c r="A2335" s="3" t="inlineStr">
        <is>
          <t>Россия: рождаемость — прогнозы Росстата, цели и факт</t>
        </is>
      </c>
      <c r="B2335" s="3" t="inlineStr">
        <is>
          <t>RUS</t>
        </is>
      </c>
      <c r="C2335" s="3" t="inlineStr">
        <is>
          <t>Факт (Росстат)</t>
        </is>
      </c>
      <c r="D2335" s="3" t="inlineStr">
        <is>
          <t>факт</t>
        </is>
      </c>
      <c r="E2335" s="3" t="n">
        <v>2017</v>
      </c>
      <c r="F2335" s="9" t="n">
        <v>1.601</v>
      </c>
      <c r="G2335" s="3" t="inlineStr">
        <is>
          <t>tfr</t>
        </is>
      </c>
      <c r="H2335" s="13" t="inlineStr">
        <is>
          <t>https://rosstat.gov.ru/storage/mediabank/Ejegodnik_2025.rar</t>
        </is>
      </c>
    </row>
    <row r="2336">
      <c r="A2336" s="3" t="inlineStr">
        <is>
          <t>Россия: рождаемость — прогнозы Росстата, цели и факт</t>
        </is>
      </c>
      <c r="B2336" s="3" t="inlineStr">
        <is>
          <t>RUS</t>
        </is>
      </c>
      <c r="C2336" s="3" t="inlineStr">
        <is>
          <t>Факт (Росстат)</t>
        </is>
      </c>
      <c r="D2336" s="3" t="inlineStr">
        <is>
          <t>факт</t>
        </is>
      </c>
      <c r="E2336" s="3" t="n">
        <v>2018</v>
      </c>
      <c r="F2336" s="9" t="n">
        <v>1.556</v>
      </c>
      <c r="G2336" s="3" t="inlineStr">
        <is>
          <t>tfr</t>
        </is>
      </c>
      <c r="H2336" s="13" t="inlineStr">
        <is>
          <t>https://rosstat.gov.ru/storage/mediabank/Ejegodnik_2025.rar</t>
        </is>
      </c>
    </row>
    <row r="2337">
      <c r="A2337" s="3" t="inlineStr">
        <is>
          <t>Россия: рождаемость — прогнозы Росстата, цели и факт</t>
        </is>
      </c>
      <c r="B2337" s="3" t="inlineStr">
        <is>
          <t>RUS</t>
        </is>
      </c>
      <c r="C2337" s="3" t="inlineStr">
        <is>
          <t>Факт (Росстат)</t>
        </is>
      </c>
      <c r="D2337" s="3" t="inlineStr">
        <is>
          <t>факт</t>
        </is>
      </c>
      <c r="E2337" s="3" t="n">
        <v>2019</v>
      </c>
      <c r="F2337" s="9" t="n">
        <v>1.477</v>
      </c>
      <c r="G2337" s="3" t="inlineStr">
        <is>
          <t>tfr</t>
        </is>
      </c>
      <c r="H2337" s="13" t="inlineStr">
        <is>
          <t>https://rosstat.gov.ru/storage/mediabank/Ejegodnik_2025.rar</t>
        </is>
      </c>
    </row>
    <row r="2338">
      <c r="A2338" s="3" t="inlineStr">
        <is>
          <t>Россия: рождаемость — прогнозы Росстата, цели и факт</t>
        </is>
      </c>
      <c r="B2338" s="3" t="inlineStr">
        <is>
          <t>RUS</t>
        </is>
      </c>
      <c r="C2338" s="3" t="inlineStr">
        <is>
          <t>Факт (Росстат)</t>
        </is>
      </c>
      <c r="D2338" s="3" t="inlineStr">
        <is>
          <t>факт</t>
        </is>
      </c>
      <c r="E2338" s="3" t="n">
        <v>2020</v>
      </c>
      <c r="F2338" s="9" t="n">
        <v>1.474</v>
      </c>
      <c r="G2338" s="3" t="inlineStr">
        <is>
          <t>tfr</t>
        </is>
      </c>
      <c r="H2338" s="13" t="inlineStr">
        <is>
          <t>https://rosstat.gov.ru/storage/mediabank/Ejegodnik_2025.rar</t>
        </is>
      </c>
    </row>
    <row r="2339">
      <c r="A2339" s="3" t="inlineStr">
        <is>
          <t>Россия: рождаемость — прогнозы Росстата, цели и факт</t>
        </is>
      </c>
      <c r="B2339" s="3" t="inlineStr">
        <is>
          <t>RUS</t>
        </is>
      </c>
      <c r="C2339" s="3" t="inlineStr">
        <is>
          <t>Факт (Росстат)</t>
        </is>
      </c>
      <c r="D2339" s="3" t="inlineStr">
        <is>
          <t>факт</t>
        </is>
      </c>
      <c r="E2339" s="3" t="n">
        <v>2021</v>
      </c>
      <c r="F2339" s="9" t="n">
        <v>1.47</v>
      </c>
      <c r="G2339" s="3" t="inlineStr">
        <is>
          <t>tfr</t>
        </is>
      </c>
      <c r="H2339" s="13" t="inlineStr">
        <is>
          <t>https://rosstat.gov.ru/storage/mediabank/Ejegodnik_2025.rar</t>
        </is>
      </c>
    </row>
    <row r="2340">
      <c r="A2340" s="3" t="inlineStr">
        <is>
          <t>Россия: рождаемость — прогнозы Росстата, цели и факт</t>
        </is>
      </c>
      <c r="B2340" s="3" t="inlineStr">
        <is>
          <t>RUS</t>
        </is>
      </c>
      <c r="C2340" s="3" t="inlineStr">
        <is>
          <t>Факт (Росстат)</t>
        </is>
      </c>
      <c r="D2340" s="3" t="inlineStr">
        <is>
          <t>факт</t>
        </is>
      </c>
      <c r="E2340" s="3" t="n">
        <v>2022</v>
      </c>
      <c r="F2340" s="9" t="n">
        <v>1.416</v>
      </c>
      <c r="G2340" s="3" t="inlineStr">
        <is>
          <t>tfr</t>
        </is>
      </c>
      <c r="H2340" s="13" t="inlineStr">
        <is>
          <t>https://rosstat.gov.ru/storage/mediabank/Ejegodnik_2025.rar</t>
        </is>
      </c>
    </row>
    <row r="2341">
      <c r="A2341" s="3" t="inlineStr">
        <is>
          <t>Россия: рождаемость — прогнозы Росстата, цели и факт</t>
        </is>
      </c>
      <c r="B2341" s="3" t="inlineStr">
        <is>
          <t>RUS</t>
        </is>
      </c>
      <c r="C2341" s="3" t="inlineStr">
        <is>
          <t>Факт (Росстат)</t>
        </is>
      </c>
      <c r="D2341" s="3" t="inlineStr">
        <is>
          <t>факт</t>
        </is>
      </c>
      <c r="E2341" s="3" t="n">
        <v>2023</v>
      </c>
      <c r="F2341" s="9" t="n">
        <v>1.41</v>
      </c>
      <c r="G2341" s="3" t="inlineStr">
        <is>
          <t>tfr</t>
        </is>
      </c>
      <c r="H2341" s="13" t="inlineStr">
        <is>
          <t>https://rosstat.gov.ru/storage/mediabank/Ejegodnik_2025.rar</t>
        </is>
      </c>
    </row>
    <row r="2342">
      <c r="A2342" s="3" t="inlineStr">
        <is>
          <t>Россия: рождаемость — прогнозы Росстата, цели и факт</t>
        </is>
      </c>
      <c r="B2342" s="3" t="inlineStr">
        <is>
          <t>RUS</t>
        </is>
      </c>
      <c r="C2342" s="3" t="inlineStr">
        <is>
          <t>Факт (Росстат)</t>
        </is>
      </c>
      <c r="D2342" s="3" t="inlineStr">
        <is>
          <t>факт</t>
        </is>
      </c>
      <c r="E2342" s="3" t="n">
        <v>2024</v>
      </c>
      <c r="F2342" s="9" t="n">
        <v>1.4</v>
      </c>
      <c r="G2342" s="3" t="inlineStr">
        <is>
          <t>tfr</t>
        </is>
      </c>
      <c r="H2342" s="13" t="inlineStr">
        <is>
          <t>https://rosstat.gov.ru/storage/mediabank/Ejegodnik_2025.rar</t>
        </is>
      </c>
    </row>
    <row r="2343">
      <c r="A2343" s="3" t="inlineStr">
        <is>
          <t>Россия: рождаемость — прогнозы Росстата, цели и факт</t>
        </is>
      </c>
      <c r="B2343" s="3" t="inlineStr">
        <is>
          <t>RUS</t>
        </is>
      </c>
      <c r="C2343" s="3" t="inlineStr">
        <is>
          <t>Росстат 2018, средний</t>
        </is>
      </c>
      <c r="D2343" s="3" t="inlineStr">
        <is>
          <t>прогноз</t>
        </is>
      </c>
      <c r="E2343" s="3" t="n">
        <v>2017</v>
      </c>
      <c r="F2343" s="9" t="n">
        <v>1.608</v>
      </c>
      <c r="G2343" s="3" t="inlineStr">
        <is>
          <t>tfr</t>
        </is>
      </c>
      <c r="H2343" s="13" t="inlineStr">
        <is>
          <t>http://web.archive.org/web/20180404042824/http://www.gks.ru:80/free_doc/new_site/population/demo/progn6.xls</t>
        </is>
      </c>
    </row>
    <row r="2344">
      <c r="A2344" s="3" t="inlineStr">
        <is>
          <t>Россия: рождаемость — прогнозы Росстата, цели и факт</t>
        </is>
      </c>
      <c r="B2344" s="3" t="inlineStr">
        <is>
          <t>RUS</t>
        </is>
      </c>
      <c r="C2344" s="3" t="inlineStr">
        <is>
          <t>Росстат 2018, средний</t>
        </is>
      </c>
      <c r="D2344" s="3" t="inlineStr">
        <is>
          <t>прогноз</t>
        </is>
      </c>
      <c r="E2344" s="3" t="n">
        <v>2018</v>
      </c>
      <c r="F2344" s="9" t="n">
        <v>1.675</v>
      </c>
      <c r="G2344" s="3" t="inlineStr">
        <is>
          <t>tfr</t>
        </is>
      </c>
      <c r="H2344" s="13" t="inlineStr">
        <is>
          <t>http://web.archive.org/web/20180404042824/http://www.gks.ru:80/free_doc/new_site/population/demo/progn6.xls</t>
        </is>
      </c>
    </row>
    <row r="2345">
      <c r="A2345" s="3" t="inlineStr">
        <is>
          <t>Россия: рождаемость — прогнозы Росстата, цели и факт</t>
        </is>
      </c>
      <c r="B2345" s="3" t="inlineStr">
        <is>
          <t>RUS</t>
        </is>
      </c>
      <c r="C2345" s="3" t="inlineStr">
        <is>
          <t>Росстат 2018, средний</t>
        </is>
      </c>
      <c r="D2345" s="3" t="inlineStr">
        <is>
          <t>прогноз</t>
        </is>
      </c>
      <c r="E2345" s="3" t="n">
        <v>2019</v>
      </c>
      <c r="F2345" s="9" t="n">
        <v>1.61</v>
      </c>
      <c r="G2345" s="3" t="inlineStr">
        <is>
          <t>tfr</t>
        </is>
      </c>
      <c r="H2345" s="13" t="inlineStr">
        <is>
          <t>http://web.archive.org/web/20180404042824/http://www.gks.ru:80/free_doc/new_site/population/demo/progn6.xls</t>
        </is>
      </c>
    </row>
    <row r="2346">
      <c r="A2346" s="3" t="inlineStr">
        <is>
          <t>Россия: рождаемость — прогнозы Росстата, цели и факт</t>
        </is>
      </c>
      <c r="B2346" s="3" t="inlineStr">
        <is>
          <t>RUS</t>
        </is>
      </c>
      <c r="C2346" s="3" t="inlineStr">
        <is>
          <t>Росстат 2018, средний</t>
        </is>
      </c>
      <c r="D2346" s="3" t="inlineStr">
        <is>
          <t>прогноз</t>
        </is>
      </c>
      <c r="E2346" s="3" t="n">
        <v>2020</v>
      </c>
      <c r="F2346" s="9" t="n">
        <v>1.6</v>
      </c>
      <c r="G2346" s="3" t="inlineStr">
        <is>
          <t>tfr</t>
        </is>
      </c>
      <c r="H2346" s="13" t="inlineStr">
        <is>
          <t>http://web.archive.org/web/20180404042824/http://www.gks.ru:80/free_doc/new_site/population/demo/progn6.xls</t>
        </is>
      </c>
    </row>
    <row r="2347">
      <c r="A2347" s="3" t="inlineStr">
        <is>
          <t>Россия: рождаемость — прогнозы Росстата, цели и факт</t>
        </is>
      </c>
      <c r="B2347" s="3" t="inlineStr">
        <is>
          <t>RUS</t>
        </is>
      </c>
      <c r="C2347" s="3" t="inlineStr">
        <is>
          <t>Росстат 2018, средний</t>
        </is>
      </c>
      <c r="D2347" s="3" t="inlineStr">
        <is>
          <t>прогноз</t>
        </is>
      </c>
      <c r="E2347" s="3" t="n">
        <v>2021</v>
      </c>
      <c r="F2347" s="9" t="n">
        <v>1.6</v>
      </c>
      <c r="G2347" s="3" t="inlineStr">
        <is>
          <t>tfr</t>
        </is>
      </c>
      <c r="H2347" s="13" t="inlineStr">
        <is>
          <t>http://web.archive.org/web/20180404042824/http://www.gks.ru:80/free_doc/new_site/population/demo/progn6.xls</t>
        </is>
      </c>
    </row>
    <row r="2348">
      <c r="A2348" s="3" t="inlineStr">
        <is>
          <t>Россия: рождаемость — прогнозы Росстата, цели и факт</t>
        </is>
      </c>
      <c r="B2348" s="3" t="inlineStr">
        <is>
          <t>RUS</t>
        </is>
      </c>
      <c r="C2348" s="3" t="inlineStr">
        <is>
          <t>Росстат 2018, средний</t>
        </is>
      </c>
      <c r="D2348" s="3" t="inlineStr">
        <is>
          <t>прогноз</t>
        </is>
      </c>
      <c r="E2348" s="3" t="n">
        <v>2022</v>
      </c>
      <c r="F2348" s="9" t="n">
        <v>1.605</v>
      </c>
      <c r="G2348" s="3" t="inlineStr">
        <is>
          <t>tfr</t>
        </is>
      </c>
      <c r="H2348" s="13" t="inlineStr">
        <is>
          <t>http://web.archive.org/web/20180404042824/http://www.gks.ru:80/free_doc/new_site/population/demo/progn6.xls</t>
        </is>
      </c>
    </row>
    <row r="2349">
      <c r="A2349" s="3" t="inlineStr">
        <is>
          <t>Россия: рождаемость — прогнозы Росстата, цели и факт</t>
        </is>
      </c>
      <c r="B2349" s="3" t="inlineStr">
        <is>
          <t>RUS</t>
        </is>
      </c>
      <c r="C2349" s="3" t="inlineStr">
        <is>
          <t>Росстат 2018, средний</t>
        </is>
      </c>
      <c r="D2349" s="3" t="inlineStr">
        <is>
          <t>прогноз</t>
        </is>
      </c>
      <c r="E2349" s="3" t="n">
        <v>2023</v>
      </c>
      <c r="F2349" s="9" t="n">
        <v>1.615</v>
      </c>
      <c r="G2349" s="3" t="inlineStr">
        <is>
          <t>tfr</t>
        </is>
      </c>
      <c r="H2349" s="13" t="inlineStr">
        <is>
          <t>http://web.archive.org/web/20180404042824/http://www.gks.ru:80/free_doc/new_site/population/demo/progn6.xls</t>
        </is>
      </c>
    </row>
    <row r="2350">
      <c r="A2350" s="3" t="inlineStr">
        <is>
          <t>Россия: рождаемость — прогнозы Росстата, цели и факт</t>
        </is>
      </c>
      <c r="B2350" s="3" t="inlineStr">
        <is>
          <t>RUS</t>
        </is>
      </c>
      <c r="C2350" s="3" t="inlineStr">
        <is>
          <t>Росстат 2018, средний</t>
        </is>
      </c>
      <c r="D2350" s="3" t="inlineStr">
        <is>
          <t>прогноз</t>
        </is>
      </c>
      <c r="E2350" s="3" t="n">
        <v>2024</v>
      </c>
      <c r="F2350" s="9" t="n">
        <v>1.63</v>
      </c>
      <c r="G2350" s="3" t="inlineStr">
        <is>
          <t>tfr</t>
        </is>
      </c>
      <c r="H2350" s="13" t="inlineStr">
        <is>
          <t>http://web.archive.org/web/20180404042824/http://www.gks.ru:80/free_doc/new_site/population/demo/progn6.xls</t>
        </is>
      </c>
    </row>
    <row r="2351">
      <c r="A2351" s="3" t="inlineStr">
        <is>
          <t>Россия: рождаемость — прогнозы Росстата, цели и факт</t>
        </is>
      </c>
      <c r="B2351" s="3" t="inlineStr">
        <is>
          <t>RUS</t>
        </is>
      </c>
      <c r="C2351" s="3" t="inlineStr">
        <is>
          <t>Росстат 2018, средний</t>
        </is>
      </c>
      <c r="D2351" s="3" t="inlineStr">
        <is>
          <t>прогноз</t>
        </is>
      </c>
      <c r="E2351" s="3" t="n">
        <v>2025</v>
      </c>
      <c r="F2351" s="9" t="n">
        <v>1.646</v>
      </c>
      <c r="G2351" s="3" t="inlineStr">
        <is>
          <t>tfr</t>
        </is>
      </c>
      <c r="H2351" s="13" t="inlineStr">
        <is>
          <t>http://web.archive.org/web/20180404042824/http://www.gks.ru:80/free_doc/new_site/population/demo/progn6.xls</t>
        </is>
      </c>
    </row>
    <row r="2352">
      <c r="A2352" s="3" t="inlineStr">
        <is>
          <t>Россия: рождаемость — прогнозы Росстата, цели и факт</t>
        </is>
      </c>
      <c r="B2352" s="3" t="inlineStr">
        <is>
          <t>RUS</t>
        </is>
      </c>
      <c r="C2352" s="3" t="inlineStr">
        <is>
          <t>Росстат 2018, средний</t>
        </is>
      </c>
      <c r="D2352" s="3" t="inlineStr">
        <is>
          <t>прогноз</t>
        </is>
      </c>
      <c r="E2352" s="3" t="n">
        <v>2026</v>
      </c>
      <c r="F2352" s="9" t="n">
        <v>1.661</v>
      </c>
      <c r="G2352" s="3" t="inlineStr">
        <is>
          <t>tfr</t>
        </is>
      </c>
      <c r="H2352" s="13" t="inlineStr">
        <is>
          <t>http://web.archive.org/web/20180404042824/http://www.gks.ru:80/free_doc/new_site/population/demo/progn6.xls</t>
        </is>
      </c>
    </row>
    <row r="2353">
      <c r="A2353" s="3" t="inlineStr">
        <is>
          <t>Россия: рождаемость — прогнозы Росстата, цели и факт</t>
        </is>
      </c>
      <c r="B2353" s="3" t="inlineStr">
        <is>
          <t>RUS</t>
        </is>
      </c>
      <c r="C2353" s="3" t="inlineStr">
        <is>
          <t>Росстат 2018, средний</t>
        </is>
      </c>
      <c r="D2353" s="3" t="inlineStr">
        <is>
          <t>прогноз</t>
        </is>
      </c>
      <c r="E2353" s="3" t="n">
        <v>2027</v>
      </c>
      <c r="F2353" s="9" t="n">
        <v>1.676</v>
      </c>
      <c r="G2353" s="3" t="inlineStr">
        <is>
          <t>tfr</t>
        </is>
      </c>
      <c r="H2353" s="13" t="inlineStr">
        <is>
          <t>http://web.archive.org/web/20180404042824/http://www.gks.ru:80/free_doc/new_site/population/demo/progn6.xls</t>
        </is>
      </c>
    </row>
    <row r="2354">
      <c r="A2354" s="3" t="inlineStr">
        <is>
          <t>Россия: рождаемость — прогнозы Росстата, цели и факт</t>
        </is>
      </c>
      <c r="B2354" s="3" t="inlineStr">
        <is>
          <t>RUS</t>
        </is>
      </c>
      <c r="C2354" s="3" t="inlineStr">
        <is>
          <t>Росстат 2018, средний</t>
        </is>
      </c>
      <c r="D2354" s="3" t="inlineStr">
        <is>
          <t>прогноз</t>
        </is>
      </c>
      <c r="E2354" s="3" t="n">
        <v>2028</v>
      </c>
      <c r="F2354" s="9" t="n">
        <v>1.69</v>
      </c>
      <c r="G2354" s="3" t="inlineStr">
        <is>
          <t>tfr</t>
        </is>
      </c>
      <c r="H2354" s="13" t="inlineStr">
        <is>
          <t>http://web.archive.org/web/20180404042824/http://www.gks.ru:80/free_doc/new_site/population/demo/progn6.xls</t>
        </is>
      </c>
    </row>
    <row r="2355">
      <c r="A2355" s="3" t="inlineStr">
        <is>
          <t>Россия: рождаемость — прогнозы Росстата, цели и факт</t>
        </is>
      </c>
      <c r="B2355" s="3" t="inlineStr">
        <is>
          <t>RUS</t>
        </is>
      </c>
      <c r="C2355" s="3" t="inlineStr">
        <is>
          <t>Росстат 2018, средний</t>
        </is>
      </c>
      <c r="D2355" s="3" t="inlineStr">
        <is>
          <t>прогноз</t>
        </is>
      </c>
      <c r="E2355" s="3" t="n">
        <v>2029</v>
      </c>
      <c r="F2355" s="9" t="n">
        <v>1.704</v>
      </c>
      <c r="G2355" s="3" t="inlineStr">
        <is>
          <t>tfr</t>
        </is>
      </c>
      <c r="H2355" s="13" t="inlineStr">
        <is>
          <t>http://web.archive.org/web/20180404042824/http://www.gks.ru:80/free_doc/new_site/population/demo/progn6.xls</t>
        </is>
      </c>
    </row>
    <row r="2356">
      <c r="A2356" s="3" t="inlineStr">
        <is>
          <t>Россия: рождаемость — прогнозы Росстата, цели и факт</t>
        </is>
      </c>
      <c r="B2356" s="3" t="inlineStr">
        <is>
          <t>RUS</t>
        </is>
      </c>
      <c r="C2356" s="3" t="inlineStr">
        <is>
          <t>Росстат 2018, средний</t>
        </is>
      </c>
      <c r="D2356" s="3" t="inlineStr">
        <is>
          <t>прогноз</t>
        </is>
      </c>
      <c r="E2356" s="3" t="n">
        <v>2030</v>
      </c>
      <c r="F2356" s="9" t="n">
        <v>1.717</v>
      </c>
      <c r="G2356" s="3" t="inlineStr">
        <is>
          <t>tfr</t>
        </is>
      </c>
      <c r="H2356" s="13" t="inlineStr">
        <is>
          <t>http://web.archive.org/web/20180404042824/http://www.gks.ru:80/free_doc/new_site/population/demo/progn6.xls</t>
        </is>
      </c>
    </row>
    <row r="2357">
      <c r="A2357" s="3" t="inlineStr">
        <is>
          <t>Россия: рождаемость — прогнозы Росстата, цели и факт</t>
        </is>
      </c>
      <c r="B2357" s="3" t="inlineStr">
        <is>
          <t>RUS</t>
        </is>
      </c>
      <c r="C2357" s="3" t="inlineStr">
        <is>
          <t>Росстат 2019, средний</t>
        </is>
      </c>
      <c r="D2357" s="3" t="inlineStr">
        <is>
          <t>прогноз</t>
        </is>
      </c>
      <c r="E2357" s="3" t="n">
        <v>2020</v>
      </c>
      <c r="F2357" s="9" t="n">
        <v>1.489</v>
      </c>
      <c r="G2357" s="3" t="inlineStr">
        <is>
          <t>tfr</t>
        </is>
      </c>
      <c r="H2357" s="13" t="inlineStr">
        <is>
          <t>https://rosstat.gov.ru/storage/mediabank/prognoz35.rar</t>
        </is>
      </c>
    </row>
    <row r="2358">
      <c r="A2358" s="3" t="inlineStr">
        <is>
          <t>Россия: рождаемость — прогнозы Росстата, цели и факт</t>
        </is>
      </c>
      <c r="B2358" s="3" t="inlineStr">
        <is>
          <t>RUS</t>
        </is>
      </c>
      <c r="C2358" s="3" t="inlineStr">
        <is>
          <t>Росстат 2019, средний</t>
        </is>
      </c>
      <c r="D2358" s="3" t="inlineStr">
        <is>
          <t>прогноз</t>
        </is>
      </c>
      <c r="E2358" s="3" t="n">
        <v>2021</v>
      </c>
      <c r="F2358" s="9" t="n">
        <v>1.506</v>
      </c>
      <c r="G2358" s="3" t="inlineStr">
        <is>
          <t>tfr</t>
        </is>
      </c>
      <c r="H2358" s="13" t="inlineStr">
        <is>
          <t>https://rosstat.gov.ru/storage/mediabank/prognoz35.rar</t>
        </is>
      </c>
    </row>
    <row r="2359">
      <c r="A2359" s="3" t="inlineStr">
        <is>
          <t>Россия: рождаемость — прогнозы Росстата, цели и факт</t>
        </is>
      </c>
      <c r="B2359" s="3" t="inlineStr">
        <is>
          <t>RUS</t>
        </is>
      </c>
      <c r="C2359" s="3" t="inlineStr">
        <is>
          <t>Росстат 2019, средний</t>
        </is>
      </c>
      <c r="D2359" s="3" t="inlineStr">
        <is>
          <t>прогноз</t>
        </is>
      </c>
      <c r="E2359" s="3" t="n">
        <v>2022</v>
      </c>
      <c r="F2359" s="9" t="n">
        <v>1.489</v>
      </c>
      <c r="G2359" s="3" t="inlineStr">
        <is>
          <t>tfr</t>
        </is>
      </c>
      <c r="H2359" s="13" t="inlineStr">
        <is>
          <t>https://rosstat.gov.ru/storage/mediabank/prognoz35.rar</t>
        </is>
      </c>
    </row>
    <row r="2360">
      <c r="A2360" s="3" t="inlineStr">
        <is>
          <t>Россия: рождаемость — прогнозы Росстата, цели и факт</t>
        </is>
      </c>
      <c r="B2360" s="3" t="inlineStr">
        <is>
          <t>RUS</t>
        </is>
      </c>
      <c r="C2360" s="3" t="inlineStr">
        <is>
          <t>Росстат 2019, средний</t>
        </is>
      </c>
      <c r="D2360" s="3" t="inlineStr">
        <is>
          <t>прогноз</t>
        </is>
      </c>
      <c r="E2360" s="3" t="n">
        <v>2023</v>
      </c>
      <c r="F2360" s="9" t="n">
        <v>1.446</v>
      </c>
      <c r="G2360" s="3" t="inlineStr">
        <is>
          <t>tfr</t>
        </is>
      </c>
      <c r="H2360" s="13" t="inlineStr">
        <is>
          <t>https://rosstat.gov.ru/storage/mediabank/prognoz35.rar</t>
        </is>
      </c>
    </row>
    <row r="2361">
      <c r="A2361" s="3" t="inlineStr">
        <is>
          <t>Россия: рождаемость — прогнозы Росстата, цели и факт</t>
        </is>
      </c>
      <c r="B2361" s="3" t="inlineStr">
        <is>
          <t>RUS</t>
        </is>
      </c>
      <c r="C2361" s="3" t="inlineStr">
        <is>
          <t>Росстат 2019, средний</t>
        </is>
      </c>
      <c r="D2361" s="3" t="inlineStr">
        <is>
          <t>прогноз</t>
        </is>
      </c>
      <c r="E2361" s="3" t="n">
        <v>2024</v>
      </c>
      <c r="F2361" s="9" t="n">
        <v>1.432</v>
      </c>
      <c r="G2361" s="3" t="inlineStr">
        <is>
          <t>tfr</t>
        </is>
      </c>
      <c r="H2361" s="13" t="inlineStr">
        <is>
          <t>https://rosstat.gov.ru/storage/mediabank/prognoz35.rar</t>
        </is>
      </c>
    </row>
    <row r="2362">
      <c r="A2362" s="3" t="inlineStr">
        <is>
          <t>Россия: рождаемость — прогнозы Росстата, цели и факт</t>
        </is>
      </c>
      <c r="B2362" s="3" t="inlineStr">
        <is>
          <t>RUS</t>
        </is>
      </c>
      <c r="C2362" s="3" t="inlineStr">
        <is>
          <t>Росстат 2019, средний</t>
        </is>
      </c>
      <c r="D2362" s="3" t="inlineStr">
        <is>
          <t>прогноз</t>
        </is>
      </c>
      <c r="E2362" s="3" t="n">
        <v>2025</v>
      </c>
      <c r="F2362" s="9" t="n">
        <v>1.415</v>
      </c>
      <c r="G2362" s="3" t="inlineStr">
        <is>
          <t>tfr</t>
        </is>
      </c>
      <c r="H2362" s="13" t="inlineStr">
        <is>
          <t>https://rosstat.gov.ru/storage/mediabank/prognoz35.rar</t>
        </is>
      </c>
    </row>
    <row r="2363">
      <c r="A2363" s="3" t="inlineStr">
        <is>
          <t>Россия: рождаемость — прогнозы Росстата, цели и факт</t>
        </is>
      </c>
      <c r="B2363" s="3" t="inlineStr">
        <is>
          <t>RUS</t>
        </is>
      </c>
      <c r="C2363" s="3" t="inlineStr">
        <is>
          <t>Росстат 2019, средний</t>
        </is>
      </c>
      <c r="D2363" s="3" t="inlineStr">
        <is>
          <t>прогноз</t>
        </is>
      </c>
      <c r="E2363" s="3" t="n">
        <v>2026</v>
      </c>
      <c r="F2363" s="9" t="n">
        <v>1.428</v>
      </c>
      <c r="G2363" s="3" t="inlineStr">
        <is>
          <t>tfr</t>
        </is>
      </c>
      <c r="H2363" s="13" t="inlineStr">
        <is>
          <t>https://rosstat.gov.ru/storage/mediabank/prognoz35.rar</t>
        </is>
      </c>
    </row>
    <row r="2364">
      <c r="A2364" s="3" t="inlineStr">
        <is>
          <t>Россия: рождаемость — прогнозы Росстата, цели и факт</t>
        </is>
      </c>
      <c r="B2364" s="3" t="inlineStr">
        <is>
          <t>RUS</t>
        </is>
      </c>
      <c r="C2364" s="3" t="inlineStr">
        <is>
          <t>Росстат 2019, средний</t>
        </is>
      </c>
      <c r="D2364" s="3" t="inlineStr">
        <is>
          <t>прогноз</t>
        </is>
      </c>
      <c r="E2364" s="3" t="n">
        <v>2027</v>
      </c>
      <c r="F2364" s="9" t="n">
        <v>1.445</v>
      </c>
      <c r="G2364" s="3" t="inlineStr">
        <is>
          <t>tfr</t>
        </is>
      </c>
      <c r="H2364" s="13" t="inlineStr">
        <is>
          <t>https://rosstat.gov.ru/storage/mediabank/prognoz35.rar</t>
        </is>
      </c>
    </row>
    <row r="2365">
      <c r="A2365" s="3" t="inlineStr">
        <is>
          <t>Россия: рождаемость — прогнозы Росстата, цели и факт</t>
        </is>
      </c>
      <c r="B2365" s="3" t="inlineStr">
        <is>
          <t>RUS</t>
        </is>
      </c>
      <c r="C2365" s="3" t="inlineStr">
        <is>
          <t>Росстат 2019, средний</t>
        </is>
      </c>
      <c r="D2365" s="3" t="inlineStr">
        <is>
          <t>прогноз</t>
        </is>
      </c>
      <c r="E2365" s="3" t="n">
        <v>2028</v>
      </c>
      <c r="F2365" s="9" t="n">
        <v>1.463</v>
      </c>
      <c r="G2365" s="3" t="inlineStr">
        <is>
          <t>tfr</t>
        </is>
      </c>
      <c r="H2365" s="13" t="inlineStr">
        <is>
          <t>https://rosstat.gov.ru/storage/mediabank/prognoz35.rar</t>
        </is>
      </c>
    </row>
    <row r="2366">
      <c r="A2366" s="3" t="inlineStr">
        <is>
          <t>Россия: рождаемость — прогнозы Росстата, цели и факт</t>
        </is>
      </c>
      <c r="B2366" s="3" t="inlineStr">
        <is>
          <t>RUS</t>
        </is>
      </c>
      <c r="C2366" s="3" t="inlineStr">
        <is>
          <t>Росстат 2019, средний</t>
        </is>
      </c>
      <c r="D2366" s="3" t="inlineStr">
        <is>
          <t>прогноз</t>
        </is>
      </c>
      <c r="E2366" s="3" t="n">
        <v>2029</v>
      </c>
      <c r="F2366" s="9" t="n">
        <v>1.481</v>
      </c>
      <c r="G2366" s="3" t="inlineStr">
        <is>
          <t>tfr</t>
        </is>
      </c>
      <c r="H2366" s="13" t="inlineStr">
        <is>
          <t>https://rosstat.gov.ru/storage/mediabank/prognoz35.rar</t>
        </is>
      </c>
    </row>
    <row r="2367">
      <c r="A2367" s="3" t="inlineStr">
        <is>
          <t>Россия: рождаемость — прогнозы Росстата, цели и факт</t>
        </is>
      </c>
      <c r="B2367" s="3" t="inlineStr">
        <is>
          <t>RUS</t>
        </is>
      </c>
      <c r="C2367" s="3" t="inlineStr">
        <is>
          <t>Росстат 2019, средний</t>
        </is>
      </c>
      <c r="D2367" s="3" t="inlineStr">
        <is>
          <t>прогноз</t>
        </is>
      </c>
      <c r="E2367" s="3" t="n">
        <v>2030</v>
      </c>
      <c r="F2367" s="9" t="n">
        <v>1.499</v>
      </c>
      <c r="G2367" s="3" t="inlineStr">
        <is>
          <t>tfr</t>
        </is>
      </c>
      <c r="H2367" s="13" t="inlineStr">
        <is>
          <t>https://rosstat.gov.ru/storage/mediabank/prognoz35.rar</t>
        </is>
      </c>
    </row>
    <row r="2368">
      <c r="A2368" s="3" t="inlineStr">
        <is>
          <t>Россия: рождаемость — прогнозы Росстата, цели и факт</t>
        </is>
      </c>
      <c r="B2368" s="3" t="inlineStr">
        <is>
          <t>RUS</t>
        </is>
      </c>
      <c r="C2368" s="3" t="inlineStr">
        <is>
          <t>Росстат 2023, средний</t>
        </is>
      </c>
      <c r="D2368" s="3" t="inlineStr">
        <is>
          <t>прогноз</t>
        </is>
      </c>
      <c r="E2368" s="3" t="n">
        <v>2023</v>
      </c>
      <c r="F2368" s="9" t="n">
        <v>1.371</v>
      </c>
      <c r="G2368" s="3" t="inlineStr">
        <is>
          <t>tfr</t>
        </is>
      </c>
      <c r="H2368" s="13" t="inlineStr">
        <is>
          <t>https://rosstat.gov.ru/storage/mediabank/Progn_6.xls</t>
        </is>
      </c>
    </row>
    <row r="2369">
      <c r="A2369" s="3" t="inlineStr">
        <is>
          <t>Россия: рождаемость — прогнозы Росстата, цели и факт</t>
        </is>
      </c>
      <c r="B2369" s="3" t="inlineStr">
        <is>
          <t>RUS</t>
        </is>
      </c>
      <c r="C2369" s="3" t="inlineStr">
        <is>
          <t>Росстат 2023, средний</t>
        </is>
      </c>
      <c r="D2369" s="3" t="inlineStr">
        <is>
          <t>прогноз</t>
        </is>
      </c>
      <c r="E2369" s="3" t="n">
        <v>2024</v>
      </c>
      <c r="F2369" s="9" t="n">
        <v>1.321</v>
      </c>
      <c r="G2369" s="3" t="inlineStr">
        <is>
          <t>tfr</t>
        </is>
      </c>
      <c r="H2369" s="13" t="inlineStr">
        <is>
          <t>https://rosstat.gov.ru/storage/mediabank/Progn_6.xls</t>
        </is>
      </c>
    </row>
    <row r="2370">
      <c r="A2370" s="3" t="inlineStr">
        <is>
          <t>Россия: рождаемость — прогнозы Росстата, цели и факт</t>
        </is>
      </c>
      <c r="B2370" s="3" t="inlineStr">
        <is>
          <t>RUS</t>
        </is>
      </c>
      <c r="C2370" s="3" t="inlineStr">
        <is>
          <t>Росстат 2023, средний</t>
        </is>
      </c>
      <c r="D2370" s="3" t="inlineStr">
        <is>
          <t>прогноз</t>
        </is>
      </c>
      <c r="E2370" s="3" t="n">
        <v>2025</v>
      </c>
      <c r="F2370" s="9" t="n">
        <v>1.332</v>
      </c>
      <c r="G2370" s="3" t="inlineStr">
        <is>
          <t>tfr</t>
        </is>
      </c>
      <c r="H2370" s="13" t="inlineStr">
        <is>
          <t>https://rosstat.gov.ru/storage/mediabank/Progn_6.xls</t>
        </is>
      </c>
    </row>
    <row r="2371">
      <c r="A2371" s="3" t="inlineStr">
        <is>
          <t>Россия: рождаемость — прогнозы Росстата, цели и факт</t>
        </is>
      </c>
      <c r="B2371" s="3" t="inlineStr">
        <is>
          <t>RUS</t>
        </is>
      </c>
      <c r="C2371" s="3" t="inlineStr">
        <is>
          <t>Росстат 2023, средний</t>
        </is>
      </c>
      <c r="D2371" s="3" t="inlineStr">
        <is>
          <t>прогноз</t>
        </is>
      </c>
      <c r="E2371" s="3" t="n">
        <v>2026</v>
      </c>
      <c r="F2371" s="9" t="n">
        <v>1.352</v>
      </c>
      <c r="G2371" s="3" t="inlineStr">
        <is>
          <t>tfr</t>
        </is>
      </c>
      <c r="H2371" s="13" t="inlineStr">
        <is>
          <t>https://rosstat.gov.ru/storage/mediabank/Progn_6.xls</t>
        </is>
      </c>
    </row>
    <row r="2372">
      <c r="A2372" s="3" t="inlineStr">
        <is>
          <t>Россия: рождаемость — прогнозы Росстата, цели и факт</t>
        </is>
      </c>
      <c r="B2372" s="3" t="inlineStr">
        <is>
          <t>RUS</t>
        </is>
      </c>
      <c r="C2372" s="3" t="inlineStr">
        <is>
          <t>Росстат 2023, средний</t>
        </is>
      </c>
      <c r="D2372" s="3" t="inlineStr">
        <is>
          <t>прогноз</t>
        </is>
      </c>
      <c r="E2372" s="3" t="n">
        <v>2027</v>
      </c>
      <c r="F2372" s="9" t="n">
        <v>1.374</v>
      </c>
      <c r="G2372" s="3" t="inlineStr">
        <is>
          <t>tfr</t>
        </is>
      </c>
      <c r="H2372" s="13" t="inlineStr">
        <is>
          <t>https://rosstat.gov.ru/storage/mediabank/Progn_6.xls</t>
        </is>
      </c>
    </row>
    <row r="2373">
      <c r="A2373" s="3" t="inlineStr">
        <is>
          <t>Россия: рождаемость — прогнозы Росстата, цели и факт</t>
        </is>
      </c>
      <c r="B2373" s="3" t="inlineStr">
        <is>
          <t>RUS</t>
        </is>
      </c>
      <c r="C2373" s="3" t="inlineStr">
        <is>
          <t>Росстат 2023, средний</t>
        </is>
      </c>
      <c r="D2373" s="3" t="inlineStr">
        <is>
          <t>прогноз</t>
        </is>
      </c>
      <c r="E2373" s="3" t="n">
        <v>2028</v>
      </c>
      <c r="F2373" s="9" t="n">
        <v>1.412</v>
      </c>
      <c r="G2373" s="3" t="inlineStr">
        <is>
          <t>tfr</t>
        </is>
      </c>
      <c r="H2373" s="13" t="inlineStr">
        <is>
          <t>https://rosstat.gov.ru/storage/mediabank/Progn_6.xls</t>
        </is>
      </c>
    </row>
    <row r="2374">
      <c r="A2374" s="3" t="inlineStr">
        <is>
          <t>Россия: рождаемость — прогнозы Росстата, цели и факт</t>
        </is>
      </c>
      <c r="B2374" s="3" t="inlineStr">
        <is>
          <t>RUS</t>
        </is>
      </c>
      <c r="C2374" s="3" t="inlineStr">
        <is>
          <t>Росстат 2023, средний</t>
        </is>
      </c>
      <c r="D2374" s="3" t="inlineStr">
        <is>
          <t>прогноз</t>
        </is>
      </c>
      <c r="E2374" s="3" t="n">
        <v>2029</v>
      </c>
      <c r="F2374" s="9" t="n">
        <v>1.447</v>
      </c>
      <c r="G2374" s="3" t="inlineStr">
        <is>
          <t>tfr</t>
        </is>
      </c>
      <c r="H2374" s="13" t="inlineStr">
        <is>
          <t>https://rosstat.gov.ru/storage/mediabank/Progn_6.xls</t>
        </is>
      </c>
    </row>
    <row r="2375">
      <c r="A2375" s="3" t="inlineStr">
        <is>
          <t>Россия: рождаемость — прогнозы Росстата, цели и факт</t>
        </is>
      </c>
      <c r="B2375" s="3" t="inlineStr">
        <is>
          <t>RUS</t>
        </is>
      </c>
      <c r="C2375" s="3" t="inlineStr">
        <is>
          <t>Росстат 2023, средний</t>
        </is>
      </c>
      <c r="D2375" s="3" t="inlineStr">
        <is>
          <t>прогноз</t>
        </is>
      </c>
      <c r="E2375" s="3" t="n">
        <v>2030</v>
      </c>
      <c r="F2375" s="9" t="n">
        <v>1.473</v>
      </c>
      <c r="G2375" s="3" t="inlineStr">
        <is>
          <t>tfr</t>
        </is>
      </c>
      <c r="H2375" s="13" t="inlineStr">
        <is>
          <t>https://rosstat.gov.ru/storage/mediabank/Progn_6.xls</t>
        </is>
      </c>
    </row>
    <row r="2376">
      <c r="A2376" s="3" t="inlineStr">
        <is>
          <t>Россия: рождаемость — прогнозы Росстата, цели и факт</t>
        </is>
      </c>
      <c r="B2376" s="3" t="inlineStr">
        <is>
          <t>RUS</t>
        </is>
      </c>
      <c r="C2376" s="3" t="inlineStr">
        <is>
          <t>Цель нацпроекта «Демография» (2018)</t>
        </is>
      </c>
      <c r="D2376" s="3" t="inlineStr">
        <is>
          <t>прогноз</t>
        </is>
      </c>
      <c r="E2376" s="3" t="n">
        <v>2018</v>
      </c>
      <c r="F2376" s="9" t="n">
        <v>1.6</v>
      </c>
      <c r="G2376" s="3" t="inlineStr">
        <is>
          <t>tfr</t>
        </is>
      </c>
      <c r="H2376" s="13" t="inlineStr">
        <is>
          <t>http://static.government.ru/media/files/Z4OMjDgCaeohKWaA0psu6lCekd3hwx2m.pdf</t>
        </is>
      </c>
    </row>
    <row r="2377">
      <c r="A2377" s="3" t="inlineStr">
        <is>
          <t>Россия: рождаемость — прогнозы Росстата, цели и факт</t>
        </is>
      </c>
      <c r="B2377" s="3" t="inlineStr">
        <is>
          <t>RUS</t>
        </is>
      </c>
      <c r="C2377" s="3" t="inlineStr">
        <is>
          <t>Цель нацпроекта «Демография» (2018)</t>
        </is>
      </c>
      <c r="D2377" s="3" t="inlineStr">
        <is>
          <t>прогноз</t>
        </is>
      </c>
      <c r="E2377" s="3" t="n">
        <v>2019</v>
      </c>
      <c r="F2377" s="9" t="n">
        <v>1.63</v>
      </c>
      <c r="G2377" s="3" t="inlineStr">
        <is>
          <t>tfr</t>
        </is>
      </c>
      <c r="H2377" s="13" t="inlineStr">
        <is>
          <t>http://static.government.ru/media/files/Z4OMjDgCaeohKWaA0psu6lCekd3hwx2m.pdf</t>
        </is>
      </c>
    </row>
    <row r="2378">
      <c r="A2378" s="3" t="inlineStr">
        <is>
          <t>Россия: рождаемость — прогнозы Росстата, цели и факт</t>
        </is>
      </c>
      <c r="B2378" s="3" t="inlineStr">
        <is>
          <t>RUS</t>
        </is>
      </c>
      <c r="C2378" s="3" t="inlineStr">
        <is>
          <t>Цель нацпроекта «Демография» (2018)</t>
        </is>
      </c>
      <c r="D2378" s="3" t="inlineStr">
        <is>
          <t>прогноз</t>
        </is>
      </c>
      <c r="E2378" s="3" t="n">
        <v>2020</v>
      </c>
      <c r="F2378" s="9" t="n">
        <v>1.65</v>
      </c>
      <c r="G2378" s="3" t="inlineStr">
        <is>
          <t>tfr</t>
        </is>
      </c>
      <c r="H2378" s="13" t="inlineStr">
        <is>
          <t>http://static.government.ru/media/files/Z4OMjDgCaeohKWaA0psu6lCekd3hwx2m.pdf</t>
        </is>
      </c>
    </row>
    <row r="2379">
      <c r="A2379" s="3" t="inlineStr">
        <is>
          <t>Россия: рождаемость — прогнозы Росстата, цели и факт</t>
        </is>
      </c>
      <c r="B2379" s="3" t="inlineStr">
        <is>
          <t>RUS</t>
        </is>
      </c>
      <c r="C2379" s="3" t="inlineStr">
        <is>
          <t>Цель нацпроекта «Демография» (2018)</t>
        </is>
      </c>
      <c r="D2379" s="3" t="inlineStr">
        <is>
          <t>прогноз</t>
        </is>
      </c>
      <c r="E2379" s="3" t="n">
        <v>2021</v>
      </c>
      <c r="F2379" s="9" t="n">
        <v>1.66</v>
      </c>
      <c r="G2379" s="3" t="inlineStr">
        <is>
          <t>tfr</t>
        </is>
      </c>
      <c r="H2379" s="13" t="inlineStr">
        <is>
          <t>http://static.government.ru/media/files/Z4OMjDgCaeohKWaA0psu6lCekd3hwx2m.pdf</t>
        </is>
      </c>
    </row>
    <row r="2380">
      <c r="A2380" s="3" t="inlineStr">
        <is>
          <t>Россия: рождаемость — прогнозы Росстата, цели и факт</t>
        </is>
      </c>
      <c r="B2380" s="3" t="inlineStr">
        <is>
          <t>RUS</t>
        </is>
      </c>
      <c r="C2380" s="3" t="inlineStr">
        <is>
          <t>Цель нацпроекта «Демография» (2018)</t>
        </is>
      </c>
      <c r="D2380" s="3" t="inlineStr">
        <is>
          <t>прогноз</t>
        </is>
      </c>
      <c r="E2380" s="3" t="n">
        <v>2022</v>
      </c>
      <c r="F2380" s="9" t="n">
        <v>1.68</v>
      </c>
      <c r="G2380" s="3" t="inlineStr">
        <is>
          <t>tfr</t>
        </is>
      </c>
      <c r="H2380" s="13" t="inlineStr">
        <is>
          <t>http://static.government.ru/media/files/Z4OMjDgCaeohKWaA0psu6lCekd3hwx2m.pdf</t>
        </is>
      </c>
    </row>
    <row r="2381">
      <c r="A2381" s="3" t="inlineStr">
        <is>
          <t>Россия: рождаемость — прогнозы Росстата, цели и факт</t>
        </is>
      </c>
      <c r="B2381" s="3" t="inlineStr">
        <is>
          <t>RUS</t>
        </is>
      </c>
      <c r="C2381" s="3" t="inlineStr">
        <is>
          <t>Цель нацпроекта «Демография» (2018)</t>
        </is>
      </c>
      <c r="D2381" s="3" t="inlineStr">
        <is>
          <t>прогноз</t>
        </is>
      </c>
      <c r="E2381" s="3" t="n">
        <v>2023</v>
      </c>
      <c r="F2381" s="9" t="n">
        <v>1.69</v>
      </c>
      <c r="G2381" s="3" t="inlineStr">
        <is>
          <t>tfr</t>
        </is>
      </c>
      <c r="H2381" s="13" t="inlineStr">
        <is>
          <t>http://static.government.ru/media/files/Z4OMjDgCaeohKWaA0psu6lCekd3hwx2m.pdf</t>
        </is>
      </c>
    </row>
    <row r="2382">
      <c r="A2382" s="3" t="inlineStr">
        <is>
          <t>Россия: рождаемость — прогнозы Росстата, цели и факт</t>
        </is>
      </c>
      <c r="B2382" s="3" t="inlineStr">
        <is>
          <t>RUS</t>
        </is>
      </c>
      <c r="C2382" s="3" t="inlineStr">
        <is>
          <t>Цель нацпроекта «Демография» (2018)</t>
        </is>
      </c>
      <c r="D2382" s="3" t="inlineStr">
        <is>
          <t>прогноз</t>
        </is>
      </c>
      <c r="E2382" s="3" t="n">
        <v>2024</v>
      </c>
      <c r="F2382" s="9" t="n">
        <v>1.7</v>
      </c>
      <c r="G2382" s="3" t="inlineStr">
        <is>
          <t>tfr</t>
        </is>
      </c>
      <c r="H2382" s="13" t="inlineStr">
        <is>
          <t>http://static.government.ru/media/files/Z4OMjDgCaeohKWaA0psu6lCekd3hwx2m.pdf</t>
        </is>
      </c>
    </row>
    <row r="2383">
      <c r="A2383" s="3" t="inlineStr">
        <is>
          <t>Россия: рождаемость — прогнозы Росстата, цели и факт</t>
        </is>
      </c>
      <c r="B2383" s="3" t="inlineStr">
        <is>
          <t>RUS</t>
        </is>
      </c>
      <c r="C2383" s="3" t="inlineStr">
        <is>
          <t>Цель единого плана (2025)</t>
        </is>
      </c>
      <c r="D2383" s="3" t="inlineStr">
        <is>
          <t>прогноз</t>
        </is>
      </c>
      <c r="E2383" s="3" t="n">
        <v>2025</v>
      </c>
      <c r="F2383" s="9" t="n">
        <v>1.443</v>
      </c>
      <c r="G2383" s="3" t="inlineStr">
        <is>
          <t>tfr</t>
        </is>
      </c>
      <c r="H2383" s="13" t="inlineStr">
        <is>
          <t>http://static.government.ru/media/files/ZsnFICpxWknEXeTfQdmcFHNei2FhcR0A.pdf</t>
        </is>
      </c>
    </row>
    <row r="2384">
      <c r="A2384" s="3" t="inlineStr">
        <is>
          <t>Россия: рождаемость — прогнозы Росстата, цели и факт</t>
        </is>
      </c>
      <c r="B2384" s="3" t="inlineStr">
        <is>
          <t>RUS</t>
        </is>
      </c>
      <c r="C2384" s="3" t="inlineStr">
        <is>
          <t>Цель единого плана (2025)</t>
        </is>
      </c>
      <c r="D2384" s="3" t="inlineStr">
        <is>
          <t>прогноз</t>
        </is>
      </c>
      <c r="E2384" s="3" t="n">
        <v>2026</v>
      </c>
      <c r="F2384" s="9" t="n">
        <v>1.473</v>
      </c>
      <c r="G2384" s="3" t="inlineStr">
        <is>
          <t>tfr</t>
        </is>
      </c>
      <c r="H2384" s="13" t="inlineStr">
        <is>
          <t>http://static.government.ru/media/files/ZsnFICpxWknEXeTfQdmcFHNei2FhcR0A.pdf</t>
        </is>
      </c>
    </row>
    <row r="2385">
      <c r="A2385" s="3" t="inlineStr">
        <is>
          <t>Россия: рождаемость — прогнозы Росстата, цели и факт</t>
        </is>
      </c>
      <c r="B2385" s="3" t="inlineStr">
        <is>
          <t>RUS</t>
        </is>
      </c>
      <c r="C2385" s="3" t="inlineStr">
        <is>
          <t>Цель единого плана (2025)</t>
        </is>
      </c>
      <c r="D2385" s="3" t="inlineStr">
        <is>
          <t>прогноз</t>
        </is>
      </c>
      <c r="E2385" s="3" t="n">
        <v>2027</v>
      </c>
      <c r="F2385" s="9" t="n">
        <v>1.503</v>
      </c>
      <c r="G2385" s="3" t="inlineStr">
        <is>
          <t>tfr</t>
        </is>
      </c>
      <c r="H2385" s="13" t="inlineStr">
        <is>
          <t>http://static.government.ru/media/files/ZsnFICpxWknEXeTfQdmcFHNei2FhcR0A.pdf</t>
        </is>
      </c>
    </row>
    <row r="2386">
      <c r="A2386" s="3" t="inlineStr">
        <is>
          <t>Россия: рождаемость — прогнозы Росстата, цели и факт</t>
        </is>
      </c>
      <c r="B2386" s="3" t="inlineStr">
        <is>
          <t>RUS</t>
        </is>
      </c>
      <c r="C2386" s="3" t="inlineStr">
        <is>
          <t>Цель единого плана (2025)</t>
        </is>
      </c>
      <c r="D2386" s="3" t="inlineStr">
        <is>
          <t>прогноз</t>
        </is>
      </c>
      <c r="E2386" s="3" t="n">
        <v>2028</v>
      </c>
      <c r="F2386" s="9" t="n">
        <v>1.533</v>
      </c>
      <c r="G2386" s="3" t="inlineStr">
        <is>
          <t>tfr</t>
        </is>
      </c>
      <c r="H2386" s="13" t="inlineStr">
        <is>
          <t>http://static.government.ru/media/files/ZsnFICpxWknEXeTfQdmcFHNei2FhcR0A.pdf</t>
        </is>
      </c>
    </row>
    <row r="2387">
      <c r="A2387" s="3" t="inlineStr">
        <is>
          <t>Россия: рождаемость — прогнозы Росстата, цели и факт</t>
        </is>
      </c>
      <c r="B2387" s="3" t="inlineStr">
        <is>
          <t>RUS</t>
        </is>
      </c>
      <c r="C2387" s="3" t="inlineStr">
        <is>
          <t>Цель единого плана (2025)</t>
        </is>
      </c>
      <c r="D2387" s="3" t="inlineStr">
        <is>
          <t>прогноз</t>
        </is>
      </c>
      <c r="E2387" s="3" t="n">
        <v>2029</v>
      </c>
      <c r="F2387" s="9" t="n">
        <v>1.563</v>
      </c>
      <c r="G2387" s="3" t="inlineStr">
        <is>
          <t>tfr</t>
        </is>
      </c>
      <c r="H2387" s="13" t="inlineStr">
        <is>
          <t>http://static.government.ru/media/files/ZsnFICpxWknEXeTfQdmcFHNei2FhcR0A.pdf</t>
        </is>
      </c>
    </row>
    <row r="2388">
      <c r="A2388" s="3" t="inlineStr">
        <is>
          <t>Россия: рождаемость — прогнозы Росстата, цели и факт</t>
        </is>
      </c>
      <c r="B2388" s="3" t="inlineStr">
        <is>
          <t>RUS</t>
        </is>
      </c>
      <c r="C2388" s="3" t="inlineStr">
        <is>
          <t>Цель единого плана (2025)</t>
        </is>
      </c>
      <c r="D2388" s="3" t="inlineStr">
        <is>
          <t>прогноз</t>
        </is>
      </c>
      <c r="E2388" s="3" t="n">
        <v>2030</v>
      </c>
      <c r="F2388" s="9" t="n">
        <v>1.593</v>
      </c>
      <c r="G2388" s="3" t="inlineStr">
        <is>
          <t>tfr</t>
        </is>
      </c>
      <c r="H2388" s="13" t="inlineStr">
        <is>
          <t>http://static.government.ru/media/files/ZsnFICpxWknEXeTfQdmcFHNei2FhcR0A.pdf</t>
        </is>
      </c>
    </row>
    <row r="2389">
      <c r="A2389" s="3" t="inlineStr">
        <is>
          <t>Россия: рождаемость — прогнозы Росстата, цели и факт</t>
        </is>
      </c>
      <c r="B2389" s="3" t="inlineStr">
        <is>
          <t>RUS</t>
        </is>
      </c>
      <c r="C2389" s="3" t="inlineStr">
        <is>
          <t>Цель единого плана (2025)</t>
        </is>
      </c>
      <c r="D2389" s="3" t="inlineStr">
        <is>
          <t>прогноз</t>
        </is>
      </c>
      <c r="E2389" s="3" t="n">
        <v>2035</v>
      </c>
      <c r="F2389" s="9" t="n">
        <v>1.8</v>
      </c>
      <c r="G2389" s="3" t="inlineStr">
        <is>
          <t>tfr</t>
        </is>
      </c>
      <c r="H2389" s="13" t="inlineStr">
        <is>
          <t>http://static.government.ru/media/files/ZsnFICpxWknEXeTfQdmcFHNei2FhcR0A.pdf</t>
        </is>
      </c>
    </row>
    <row r="2390">
      <c r="A2390" s="3" t="inlineStr">
        <is>
          <t>Россия: рождения — прогнозы Росстата и факт</t>
        </is>
      </c>
      <c r="B2390" s="3" t="inlineStr">
        <is>
          <t>RUS</t>
        </is>
      </c>
      <c r="C2390" s="3" t="inlineStr">
        <is>
          <t>Факт (Росстат)</t>
        </is>
      </c>
      <c r="D2390" s="3" t="inlineStr">
        <is>
          <t>факт</t>
        </is>
      </c>
      <c r="E2390" s="3" t="n">
        <v>2015</v>
      </c>
      <c r="F2390" s="9" t="n">
        <v>1940579</v>
      </c>
      <c r="G2390" s="3" t="inlineStr">
        <is>
          <t>persons</t>
        </is>
      </c>
      <c r="H2390" s="13" t="inlineStr">
        <is>
          <t>https://rosstat.gov.ru/storage/mediabank/demo21_2023.xlsx</t>
        </is>
      </c>
    </row>
    <row r="2391">
      <c r="A2391" s="3" t="inlineStr">
        <is>
          <t>Россия: рождения — прогнозы Росстата и факт</t>
        </is>
      </c>
      <c r="B2391" s="3" t="inlineStr">
        <is>
          <t>RUS</t>
        </is>
      </c>
      <c r="C2391" s="3" t="inlineStr">
        <is>
          <t>Факт (Росстат)</t>
        </is>
      </c>
      <c r="D2391" s="3" t="inlineStr">
        <is>
          <t>факт</t>
        </is>
      </c>
      <c r="E2391" s="3" t="n">
        <v>2016</v>
      </c>
      <c r="F2391" s="9" t="n">
        <v>1888729</v>
      </c>
      <c r="G2391" s="3" t="inlineStr">
        <is>
          <t>persons</t>
        </is>
      </c>
      <c r="H2391" s="13" t="inlineStr">
        <is>
          <t>https://rosstat.gov.ru/storage/mediabank/demo21_2023.xlsx</t>
        </is>
      </c>
    </row>
    <row r="2392">
      <c r="A2392" s="3" t="inlineStr">
        <is>
          <t>Россия: рождения — прогнозы Росстата и факт</t>
        </is>
      </c>
      <c r="B2392" s="3" t="inlineStr">
        <is>
          <t>RUS</t>
        </is>
      </c>
      <c r="C2392" s="3" t="inlineStr">
        <is>
          <t>Факт (Росстат)</t>
        </is>
      </c>
      <c r="D2392" s="3" t="inlineStr">
        <is>
          <t>факт</t>
        </is>
      </c>
      <c r="E2392" s="3" t="n">
        <v>2017</v>
      </c>
      <c r="F2392" s="9" t="n">
        <v>1690307</v>
      </c>
      <c r="G2392" s="3" t="inlineStr">
        <is>
          <t>persons</t>
        </is>
      </c>
      <c r="H2392" s="13" t="inlineStr">
        <is>
          <t>https://rosstat.gov.ru/storage/mediabank/demo21_2023.xlsx</t>
        </is>
      </c>
    </row>
    <row r="2393">
      <c r="A2393" s="3" t="inlineStr">
        <is>
          <t>Россия: рождения — прогнозы Росстата и факт</t>
        </is>
      </c>
      <c r="B2393" s="3" t="inlineStr">
        <is>
          <t>RUS</t>
        </is>
      </c>
      <c r="C2393" s="3" t="inlineStr">
        <is>
          <t>Факт (Росстат)</t>
        </is>
      </c>
      <c r="D2393" s="3" t="inlineStr">
        <is>
          <t>факт</t>
        </is>
      </c>
      <c r="E2393" s="3" t="n">
        <v>2018</v>
      </c>
      <c r="F2393" s="9" t="n">
        <v>1604344</v>
      </c>
      <c r="G2393" s="3" t="inlineStr">
        <is>
          <t>persons</t>
        </is>
      </c>
      <c r="H2393" s="13" t="inlineStr">
        <is>
          <t>https://rosstat.gov.ru/storage/mediabank/demo21_2023.xlsx</t>
        </is>
      </c>
    </row>
    <row r="2394">
      <c r="A2394" s="3" t="inlineStr">
        <is>
          <t>Россия: рождения — прогнозы Росстата и факт</t>
        </is>
      </c>
      <c r="B2394" s="3" t="inlineStr">
        <is>
          <t>RUS</t>
        </is>
      </c>
      <c r="C2394" s="3" t="inlineStr">
        <is>
          <t>Факт (Росстат)</t>
        </is>
      </c>
      <c r="D2394" s="3" t="inlineStr">
        <is>
          <t>факт</t>
        </is>
      </c>
      <c r="E2394" s="3" t="n">
        <v>2019</v>
      </c>
      <c r="F2394" s="9" t="n">
        <v>1481074</v>
      </c>
      <c r="G2394" s="3" t="inlineStr">
        <is>
          <t>persons</t>
        </is>
      </c>
      <c r="H2394" s="13" t="inlineStr">
        <is>
          <t>https://rosstat.gov.ru/storage/mediabank/demo21_2023.xlsx</t>
        </is>
      </c>
    </row>
    <row r="2395">
      <c r="A2395" s="3" t="inlineStr">
        <is>
          <t>Россия: рождения — прогнозы Росстата и факт</t>
        </is>
      </c>
      <c r="B2395" s="3" t="inlineStr">
        <is>
          <t>RUS</t>
        </is>
      </c>
      <c r="C2395" s="3" t="inlineStr">
        <is>
          <t>Факт (Росстат)</t>
        </is>
      </c>
      <c r="D2395" s="3" t="inlineStr">
        <is>
          <t>факт</t>
        </is>
      </c>
      <c r="E2395" s="3" t="n">
        <v>2020</v>
      </c>
      <c r="F2395" s="9" t="n">
        <v>1436514</v>
      </c>
      <c r="G2395" s="3" t="inlineStr">
        <is>
          <t>persons</t>
        </is>
      </c>
      <c r="H2395" s="13" t="inlineStr">
        <is>
          <t>https://rosstat.gov.ru/storage/mediabank/demo21_2023.xlsx</t>
        </is>
      </c>
    </row>
    <row r="2396">
      <c r="A2396" s="3" t="inlineStr">
        <is>
          <t>Россия: рождения — прогнозы Росстата и факт</t>
        </is>
      </c>
      <c r="B2396" s="3" t="inlineStr">
        <is>
          <t>RUS</t>
        </is>
      </c>
      <c r="C2396" s="3" t="inlineStr">
        <is>
          <t>Факт (Росстат)</t>
        </is>
      </c>
      <c r="D2396" s="3" t="inlineStr">
        <is>
          <t>факт</t>
        </is>
      </c>
      <c r="E2396" s="3" t="n">
        <v>2021</v>
      </c>
      <c r="F2396" s="9" t="n">
        <v>1398253</v>
      </c>
      <c r="G2396" s="3" t="inlineStr">
        <is>
          <t>persons</t>
        </is>
      </c>
      <c r="H2396" s="13" t="inlineStr">
        <is>
          <t>https://rosstat.gov.ru/storage/mediabank/demo21_2023.xlsx</t>
        </is>
      </c>
    </row>
    <row r="2397">
      <c r="A2397" s="3" t="inlineStr">
        <is>
          <t>Россия: рождения — прогнозы Росстата и факт</t>
        </is>
      </c>
      <c r="B2397" s="3" t="inlineStr">
        <is>
          <t>RUS</t>
        </is>
      </c>
      <c r="C2397" s="3" t="inlineStr">
        <is>
          <t>Факт (Росстат)</t>
        </is>
      </c>
      <c r="D2397" s="3" t="inlineStr">
        <is>
          <t>факт</t>
        </is>
      </c>
      <c r="E2397" s="3" t="n">
        <v>2022</v>
      </c>
      <c r="F2397" s="9" t="n">
        <v>1304087</v>
      </c>
      <c r="G2397" s="3" t="inlineStr">
        <is>
          <t>persons</t>
        </is>
      </c>
      <c r="H2397" s="13" t="inlineStr">
        <is>
          <t>https://rosstat.gov.ru/storage/mediabank/demo21_2023.xlsx</t>
        </is>
      </c>
    </row>
    <row r="2398">
      <c r="A2398" s="3" t="inlineStr">
        <is>
          <t>Россия: рождения — прогнозы Росстата и факт</t>
        </is>
      </c>
      <c r="B2398" s="3" t="inlineStr">
        <is>
          <t>RUS</t>
        </is>
      </c>
      <c r="C2398" s="3" t="inlineStr">
        <is>
          <t>Факт (Росстат)</t>
        </is>
      </c>
      <c r="D2398" s="3" t="inlineStr">
        <is>
          <t>факт</t>
        </is>
      </c>
      <c r="E2398" s="3" t="n">
        <v>2023</v>
      </c>
      <c r="F2398" s="9" t="n">
        <v>1264354</v>
      </c>
      <c r="G2398" s="3" t="inlineStr">
        <is>
          <t>persons</t>
        </is>
      </c>
      <c r="H2398" s="13" t="inlineStr">
        <is>
          <t>https://rosstat.gov.ru/storage/mediabank/demo21_2023.xlsx</t>
        </is>
      </c>
    </row>
    <row r="2399">
      <c r="A2399" s="3" t="inlineStr">
        <is>
          <t>Россия: рождения — прогнозы Росстата и факт</t>
        </is>
      </c>
      <c r="B2399" s="3" t="inlineStr">
        <is>
          <t>RUS</t>
        </is>
      </c>
      <c r="C2399" s="3" t="inlineStr">
        <is>
          <t>Факт (Росстат)</t>
        </is>
      </c>
      <c r="D2399" s="3" t="inlineStr">
        <is>
          <t>факт</t>
        </is>
      </c>
      <c r="E2399" s="3" t="n">
        <v>2024</v>
      </c>
      <c r="F2399" s="9" t="n">
        <v>1222408</v>
      </c>
      <c r="G2399" s="3" t="inlineStr">
        <is>
          <t>persons</t>
        </is>
      </c>
      <c r="H2399" s="13" t="inlineStr">
        <is>
          <t>https://rosstat.gov.ru/storage/mediabank/demo21_2023.xlsx</t>
        </is>
      </c>
    </row>
    <row r="2400">
      <c r="A2400" s="3" t="inlineStr">
        <is>
          <t>Россия: рождения — прогнозы Росстата и факт</t>
        </is>
      </c>
      <c r="B2400" s="3" t="inlineStr">
        <is>
          <t>RUS</t>
        </is>
      </c>
      <c r="C2400" s="3" t="inlineStr">
        <is>
          <t>Росстат 2018, средний</t>
        </is>
      </c>
      <c r="D2400" s="3" t="inlineStr">
        <is>
          <t>прогноз</t>
        </is>
      </c>
      <c r="E2400" s="3" t="n">
        <v>2017</v>
      </c>
      <c r="F2400" s="9" t="n">
        <v>1683526</v>
      </c>
      <c r="G2400" s="3" t="inlineStr">
        <is>
          <t>persons</t>
        </is>
      </c>
      <c r="H2400" s="13" t="inlineStr">
        <is>
          <t>http://web.archive.org/web/20180304162601/http://www.gks.ru:80/free_doc/new_site/population/demo/progn5.xls</t>
        </is>
      </c>
    </row>
    <row r="2401">
      <c r="A2401" s="3" t="inlineStr">
        <is>
          <t>Россия: рождения — прогнозы Росстата и факт</t>
        </is>
      </c>
      <c r="B2401" s="3" t="inlineStr">
        <is>
          <t>RUS</t>
        </is>
      </c>
      <c r="C2401" s="3" t="inlineStr">
        <is>
          <t>Росстат 2018, средний</t>
        </is>
      </c>
      <c r="D2401" s="3" t="inlineStr">
        <is>
          <t>прогноз</t>
        </is>
      </c>
      <c r="E2401" s="3" t="n">
        <v>2018</v>
      </c>
      <c r="F2401" s="9" t="n">
        <v>1715138</v>
      </c>
      <c r="G2401" s="3" t="inlineStr">
        <is>
          <t>persons</t>
        </is>
      </c>
      <c r="H2401" s="13" t="inlineStr">
        <is>
          <t>http://web.archive.org/web/20180304162601/http://www.gks.ru:80/free_doc/new_site/population/demo/progn5.xls</t>
        </is>
      </c>
    </row>
    <row r="2402">
      <c r="A2402" s="3" t="inlineStr">
        <is>
          <t>Россия: рождения — прогнозы Росстата и факт</t>
        </is>
      </c>
      <c r="B2402" s="3" t="inlineStr">
        <is>
          <t>RUS</t>
        </is>
      </c>
      <c r="C2402" s="3" t="inlineStr">
        <is>
          <t>Росстат 2018, средний</t>
        </is>
      </c>
      <c r="D2402" s="3" t="inlineStr">
        <is>
          <t>прогноз</t>
        </is>
      </c>
      <c r="E2402" s="3" t="n">
        <v>2019</v>
      </c>
      <c r="F2402" s="9" t="n">
        <v>1612425</v>
      </c>
      <c r="G2402" s="3" t="inlineStr">
        <is>
          <t>persons</t>
        </is>
      </c>
      <c r="H2402" s="13" t="inlineStr">
        <is>
          <t>http://web.archive.org/web/20180304162601/http://www.gks.ru:80/free_doc/new_site/population/demo/progn5.xls</t>
        </is>
      </c>
    </row>
    <row r="2403">
      <c r="A2403" s="3" t="inlineStr">
        <is>
          <t>Россия: рождения — прогнозы Росстата и факт</t>
        </is>
      </c>
      <c r="B2403" s="3" t="inlineStr">
        <is>
          <t>RUS</t>
        </is>
      </c>
      <c r="C2403" s="3" t="inlineStr">
        <is>
          <t>Росстат 2018, средний</t>
        </is>
      </c>
      <c r="D2403" s="3" t="inlineStr">
        <is>
          <t>прогноз</t>
        </is>
      </c>
      <c r="E2403" s="3" t="n">
        <v>2020</v>
      </c>
      <c r="F2403" s="9" t="n">
        <v>1565180</v>
      </c>
      <c r="G2403" s="3" t="inlineStr">
        <is>
          <t>persons</t>
        </is>
      </c>
      <c r="H2403" s="13" t="inlineStr">
        <is>
          <t>http://web.archive.org/web/20180304162601/http://www.gks.ru:80/free_doc/new_site/population/demo/progn5.xls</t>
        </is>
      </c>
    </row>
    <row r="2404">
      <c r="A2404" s="3" t="inlineStr">
        <is>
          <t>Россия: рождения — прогнозы Росстата и факт</t>
        </is>
      </c>
      <c r="B2404" s="3" t="inlineStr">
        <is>
          <t>RUS</t>
        </is>
      </c>
      <c r="C2404" s="3" t="inlineStr">
        <is>
          <t>Росстат 2018, средний</t>
        </is>
      </c>
      <c r="D2404" s="3" t="inlineStr">
        <is>
          <t>прогноз</t>
        </is>
      </c>
      <c r="E2404" s="3" t="n">
        <v>2021</v>
      </c>
      <c r="F2404" s="9" t="n">
        <v>1526981</v>
      </c>
      <c r="G2404" s="3" t="inlineStr">
        <is>
          <t>persons</t>
        </is>
      </c>
      <c r="H2404" s="13" t="inlineStr">
        <is>
          <t>http://web.archive.org/web/20180304162601/http://www.gks.ru:80/free_doc/new_site/population/demo/progn5.xls</t>
        </is>
      </c>
    </row>
    <row r="2405">
      <c r="A2405" s="3" t="inlineStr">
        <is>
          <t>Россия: рождения — прогнозы Росстата и факт</t>
        </is>
      </c>
      <c r="B2405" s="3" t="inlineStr">
        <is>
          <t>RUS</t>
        </is>
      </c>
      <c r="C2405" s="3" t="inlineStr">
        <is>
          <t>Росстат 2018, средний</t>
        </is>
      </c>
      <c r="D2405" s="3" t="inlineStr">
        <is>
          <t>прогноз</t>
        </is>
      </c>
      <c r="E2405" s="3" t="n">
        <v>2022</v>
      </c>
      <c r="F2405" s="9" t="n">
        <v>1493931</v>
      </c>
      <c r="G2405" s="3" t="inlineStr">
        <is>
          <t>persons</t>
        </is>
      </c>
      <c r="H2405" s="13" t="inlineStr">
        <is>
          <t>http://web.archive.org/web/20180304162601/http://www.gks.ru:80/free_doc/new_site/population/demo/progn5.xls</t>
        </is>
      </c>
    </row>
    <row r="2406">
      <c r="A2406" s="3" t="inlineStr">
        <is>
          <t>Россия: рождения — прогнозы Росстата и факт</t>
        </is>
      </c>
      <c r="B2406" s="3" t="inlineStr">
        <is>
          <t>RUS</t>
        </is>
      </c>
      <c r="C2406" s="3" t="inlineStr">
        <is>
          <t>Росстат 2018, средний</t>
        </is>
      </c>
      <c r="D2406" s="3" t="inlineStr">
        <is>
          <t>прогноз</t>
        </is>
      </c>
      <c r="E2406" s="3" t="n">
        <v>2023</v>
      </c>
      <c r="F2406" s="9" t="n">
        <v>1465565</v>
      </c>
      <c r="G2406" s="3" t="inlineStr">
        <is>
          <t>persons</t>
        </is>
      </c>
      <c r="H2406" s="13" t="inlineStr">
        <is>
          <t>http://web.archive.org/web/20180304162601/http://www.gks.ru:80/free_doc/new_site/population/demo/progn5.xls</t>
        </is>
      </c>
    </row>
    <row r="2407">
      <c r="A2407" s="3" t="inlineStr">
        <is>
          <t>Россия: рождения — прогнозы Росстата и факт</t>
        </is>
      </c>
      <c r="B2407" s="3" t="inlineStr">
        <is>
          <t>RUS</t>
        </is>
      </c>
      <c r="C2407" s="3" t="inlineStr">
        <is>
          <t>Росстат 2018, средний</t>
        </is>
      </c>
      <c r="D2407" s="3" t="inlineStr">
        <is>
          <t>прогноз</t>
        </is>
      </c>
      <c r="E2407" s="3" t="n">
        <v>2024</v>
      </c>
      <c r="F2407" s="9" t="n">
        <v>1442159</v>
      </c>
      <c r="G2407" s="3" t="inlineStr">
        <is>
          <t>persons</t>
        </is>
      </c>
      <c r="H2407" s="13" t="inlineStr">
        <is>
          <t>http://web.archive.org/web/20180304162601/http://www.gks.ru:80/free_doc/new_site/population/demo/progn5.xls</t>
        </is>
      </c>
    </row>
    <row r="2408">
      <c r="A2408" s="3" t="inlineStr">
        <is>
          <t>Россия: рождения — прогнозы Росстата и факт</t>
        </is>
      </c>
      <c r="B2408" s="3" t="inlineStr">
        <is>
          <t>RUS</t>
        </is>
      </c>
      <c r="C2408" s="3" t="inlineStr">
        <is>
          <t>Росстат 2018, средний</t>
        </is>
      </c>
      <c r="D2408" s="3" t="inlineStr">
        <is>
          <t>прогноз</t>
        </is>
      </c>
      <c r="E2408" s="3" t="n">
        <v>2025</v>
      </c>
      <c r="F2408" s="9" t="n">
        <v>1418600</v>
      </c>
      <c r="G2408" s="3" t="inlineStr">
        <is>
          <t>persons</t>
        </is>
      </c>
      <c r="H2408" s="13" t="inlineStr">
        <is>
          <t>http://web.archive.org/web/20180304162601/http://www.gks.ru:80/free_doc/new_site/population/demo/progn5.xls</t>
        </is>
      </c>
    </row>
    <row r="2409">
      <c r="A2409" s="3" t="inlineStr">
        <is>
          <t>Россия: рождения — прогнозы Росстата и факт</t>
        </is>
      </c>
      <c r="B2409" s="3" t="inlineStr">
        <is>
          <t>RUS</t>
        </is>
      </c>
      <c r="C2409" s="3" t="inlineStr">
        <is>
          <t>Росстат 2018, средний</t>
        </is>
      </c>
      <c r="D2409" s="3" t="inlineStr">
        <is>
          <t>прогноз</t>
        </is>
      </c>
      <c r="E2409" s="3" t="n">
        <v>2026</v>
      </c>
      <c r="F2409" s="9" t="n">
        <v>1395927</v>
      </c>
      <c r="G2409" s="3" t="inlineStr">
        <is>
          <t>persons</t>
        </is>
      </c>
      <c r="H2409" s="13" t="inlineStr">
        <is>
          <t>http://web.archive.org/web/20180304162601/http://www.gks.ru:80/free_doc/new_site/population/demo/progn5.xls</t>
        </is>
      </c>
    </row>
    <row r="2410">
      <c r="A2410" s="3" t="inlineStr">
        <is>
          <t>Россия: рождения — прогнозы Росстата и факт</t>
        </is>
      </c>
      <c r="B2410" s="3" t="inlineStr">
        <is>
          <t>RUS</t>
        </is>
      </c>
      <c r="C2410" s="3" t="inlineStr">
        <is>
          <t>Росстат 2018, средний</t>
        </is>
      </c>
      <c r="D2410" s="3" t="inlineStr">
        <is>
          <t>прогноз</t>
        </is>
      </c>
      <c r="E2410" s="3" t="n">
        <v>2027</v>
      </c>
      <c r="F2410" s="9" t="n">
        <v>1379612</v>
      </c>
      <c r="G2410" s="3" t="inlineStr">
        <is>
          <t>persons</t>
        </is>
      </c>
      <c r="H2410" s="13" t="inlineStr">
        <is>
          <t>http://web.archive.org/web/20180304162601/http://www.gks.ru:80/free_doc/new_site/population/demo/progn5.xls</t>
        </is>
      </c>
    </row>
    <row r="2411">
      <c r="A2411" s="3" t="inlineStr">
        <is>
          <t>Россия: рождения — прогнозы Росстата и факт</t>
        </is>
      </c>
      <c r="B2411" s="3" t="inlineStr">
        <is>
          <t>RUS</t>
        </is>
      </c>
      <c r="C2411" s="3" t="inlineStr">
        <is>
          <t>Росстат 2018, средний</t>
        </is>
      </c>
      <c r="D2411" s="3" t="inlineStr">
        <is>
          <t>прогноз</t>
        </is>
      </c>
      <c r="E2411" s="3" t="n">
        <v>2028</v>
      </c>
      <c r="F2411" s="9" t="n">
        <v>1370477</v>
      </c>
      <c r="G2411" s="3" t="inlineStr">
        <is>
          <t>persons</t>
        </is>
      </c>
      <c r="H2411" s="13" t="inlineStr">
        <is>
          <t>http://web.archive.org/web/20180304162601/http://www.gks.ru:80/free_doc/new_site/population/demo/progn5.xls</t>
        </is>
      </c>
    </row>
    <row r="2412">
      <c r="A2412" s="3" t="inlineStr">
        <is>
          <t>Россия: рождения — прогнозы Росстата и факт</t>
        </is>
      </c>
      <c r="B2412" s="3" t="inlineStr">
        <is>
          <t>RUS</t>
        </is>
      </c>
      <c r="C2412" s="3" t="inlineStr">
        <is>
          <t>Росстат 2018, средний</t>
        </is>
      </c>
      <c r="D2412" s="3" t="inlineStr">
        <is>
          <t>прогноз</t>
        </is>
      </c>
      <c r="E2412" s="3" t="n">
        <v>2029</v>
      </c>
      <c r="F2412" s="9" t="n">
        <v>1370526</v>
      </c>
      <c r="G2412" s="3" t="inlineStr">
        <is>
          <t>persons</t>
        </is>
      </c>
      <c r="H2412" s="13" t="inlineStr">
        <is>
          <t>http://web.archive.org/web/20180304162601/http://www.gks.ru:80/free_doc/new_site/population/demo/progn5.xls</t>
        </is>
      </c>
    </row>
    <row r="2413">
      <c r="A2413" s="3" t="inlineStr">
        <is>
          <t>Россия: рождения — прогнозы Росстата и факт</t>
        </is>
      </c>
      <c r="B2413" s="3" t="inlineStr">
        <is>
          <t>RUS</t>
        </is>
      </c>
      <c r="C2413" s="3" t="inlineStr">
        <is>
          <t>Росстат 2018, средний</t>
        </is>
      </c>
      <c r="D2413" s="3" t="inlineStr">
        <is>
          <t>прогноз</t>
        </is>
      </c>
      <c r="E2413" s="3" t="n">
        <v>2030</v>
      </c>
      <c r="F2413" s="9" t="n">
        <v>1370231</v>
      </c>
      <c r="G2413" s="3" t="inlineStr">
        <is>
          <t>persons</t>
        </is>
      </c>
      <c r="H2413" s="13" t="inlineStr">
        <is>
          <t>http://web.archive.org/web/20180304162601/http://www.gks.ru:80/free_doc/new_site/population/demo/progn5.xls</t>
        </is>
      </c>
    </row>
    <row r="2414">
      <c r="A2414" s="3" t="inlineStr">
        <is>
          <t>Россия: рождения — прогнозы Росстата и факт</t>
        </is>
      </c>
      <c r="B2414" s="3" t="inlineStr">
        <is>
          <t>RUS</t>
        </is>
      </c>
      <c r="C2414" s="3" t="inlineStr">
        <is>
          <t>Росстат 2019, средний</t>
        </is>
      </c>
      <c r="D2414" s="3" t="inlineStr">
        <is>
          <t>прогноз</t>
        </is>
      </c>
      <c r="E2414" s="3" t="n">
        <v>2020</v>
      </c>
      <c r="F2414" s="9" t="n">
        <v>1433277</v>
      </c>
      <c r="G2414" s="3" t="inlineStr">
        <is>
          <t>persons</t>
        </is>
      </c>
      <c r="H2414" s="13" t="inlineStr">
        <is>
          <t>https://rosstat.gov.ru/storage/mediabank/prognoz35.rar</t>
        </is>
      </c>
    </row>
    <row r="2415">
      <c r="A2415" s="3" t="inlineStr">
        <is>
          <t>Россия: рождения — прогнозы Росстата и факт</t>
        </is>
      </c>
      <c r="B2415" s="3" t="inlineStr">
        <is>
          <t>RUS</t>
        </is>
      </c>
      <c r="C2415" s="3" t="inlineStr">
        <is>
          <t>Росстат 2019, средний</t>
        </is>
      </c>
      <c r="D2415" s="3" t="inlineStr">
        <is>
          <t>прогноз</t>
        </is>
      </c>
      <c r="E2415" s="3" t="n">
        <v>2021</v>
      </c>
      <c r="F2415" s="9" t="n">
        <v>1412831</v>
      </c>
      <c r="G2415" s="3" t="inlineStr">
        <is>
          <t>persons</t>
        </is>
      </c>
      <c r="H2415" s="13" t="inlineStr">
        <is>
          <t>https://rosstat.gov.ru/storage/mediabank/prognoz35.rar</t>
        </is>
      </c>
    </row>
    <row r="2416">
      <c r="A2416" s="3" t="inlineStr">
        <is>
          <t>Россия: рождения — прогнозы Росстата и факт</t>
        </is>
      </c>
      <c r="B2416" s="3" t="inlineStr">
        <is>
          <t>RUS</t>
        </is>
      </c>
      <c r="C2416" s="3" t="inlineStr">
        <is>
          <t>Росстат 2019, средний</t>
        </is>
      </c>
      <c r="D2416" s="3" t="inlineStr">
        <is>
          <t>прогноз</t>
        </is>
      </c>
      <c r="E2416" s="3" t="n">
        <v>2022</v>
      </c>
      <c r="F2416" s="9" t="n">
        <v>1363037</v>
      </c>
      <c r="G2416" s="3" t="inlineStr">
        <is>
          <t>persons</t>
        </is>
      </c>
      <c r="H2416" s="13" t="inlineStr">
        <is>
          <t>https://rosstat.gov.ru/storage/mediabank/prognoz35.rar</t>
        </is>
      </c>
    </row>
    <row r="2417">
      <c r="A2417" s="3" t="inlineStr">
        <is>
          <t>Россия: рождения — прогнозы Росстата и факт</t>
        </is>
      </c>
      <c r="B2417" s="3" t="inlineStr">
        <is>
          <t>RUS</t>
        </is>
      </c>
      <c r="C2417" s="3" t="inlineStr">
        <is>
          <t>Росстат 2019, средний</t>
        </is>
      </c>
      <c r="D2417" s="3" t="inlineStr">
        <is>
          <t>прогноз</t>
        </is>
      </c>
      <c r="E2417" s="3" t="n">
        <v>2023</v>
      </c>
      <c r="F2417" s="9" t="n">
        <v>1291787</v>
      </c>
      <c r="G2417" s="3" t="inlineStr">
        <is>
          <t>persons</t>
        </is>
      </c>
      <c r="H2417" s="13" t="inlineStr">
        <is>
          <t>https://rosstat.gov.ru/storage/mediabank/prognoz35.rar</t>
        </is>
      </c>
    </row>
    <row r="2418">
      <c r="A2418" s="3" t="inlineStr">
        <is>
          <t>Россия: рождения — прогнозы Росстата и факт</t>
        </is>
      </c>
      <c r="B2418" s="3" t="inlineStr">
        <is>
          <t>RUS</t>
        </is>
      </c>
      <c r="C2418" s="3" t="inlineStr">
        <is>
          <t>Росстат 2019, средний</t>
        </is>
      </c>
      <c r="D2418" s="3" t="inlineStr">
        <is>
          <t>прогноз</t>
        </is>
      </c>
      <c r="E2418" s="3" t="n">
        <v>2024</v>
      </c>
      <c r="F2418" s="9" t="n">
        <v>1249607</v>
      </c>
      <c r="G2418" s="3" t="inlineStr">
        <is>
          <t>persons</t>
        </is>
      </c>
      <c r="H2418" s="13" t="inlineStr">
        <is>
          <t>https://rosstat.gov.ru/storage/mediabank/prognoz35.rar</t>
        </is>
      </c>
    </row>
    <row r="2419">
      <c r="A2419" s="3" t="inlineStr">
        <is>
          <t>Россия: рождения — прогнозы Росстата и факт</t>
        </is>
      </c>
      <c r="B2419" s="3" t="inlineStr">
        <is>
          <t>RUS</t>
        </is>
      </c>
      <c r="C2419" s="3" t="inlineStr">
        <is>
          <t>Росстат 2019, средний</t>
        </is>
      </c>
      <c r="D2419" s="3" t="inlineStr">
        <is>
          <t>прогноз</t>
        </is>
      </c>
      <c r="E2419" s="3" t="n">
        <v>2025</v>
      </c>
      <c r="F2419" s="9" t="n">
        <v>1205656</v>
      </c>
      <c r="G2419" s="3" t="inlineStr">
        <is>
          <t>persons</t>
        </is>
      </c>
      <c r="H2419" s="13" t="inlineStr">
        <is>
          <t>https://rosstat.gov.ru/storage/mediabank/prognoz35.rar</t>
        </is>
      </c>
    </row>
    <row r="2420">
      <c r="A2420" s="3" t="inlineStr">
        <is>
          <t>Россия: рождения — прогнозы Росстата и факт</t>
        </is>
      </c>
      <c r="B2420" s="3" t="inlineStr">
        <is>
          <t>RUS</t>
        </is>
      </c>
      <c r="C2420" s="3" t="inlineStr">
        <is>
          <t>Росстат 2019, средний</t>
        </is>
      </c>
      <c r="D2420" s="3" t="inlineStr">
        <is>
          <t>прогноз</t>
        </is>
      </c>
      <c r="E2420" s="3" t="n">
        <v>2026</v>
      </c>
      <c r="F2420" s="9" t="n">
        <v>1189547</v>
      </c>
      <c r="G2420" s="3" t="inlineStr">
        <is>
          <t>persons</t>
        </is>
      </c>
      <c r="H2420" s="13" t="inlineStr">
        <is>
          <t>https://rosstat.gov.ru/storage/mediabank/prognoz35.rar</t>
        </is>
      </c>
    </row>
    <row r="2421">
      <c r="A2421" s="3" t="inlineStr">
        <is>
          <t>Россия: рождения — прогнозы Росстата и факт</t>
        </is>
      </c>
      <c r="B2421" s="3" t="inlineStr">
        <is>
          <t>RUS</t>
        </is>
      </c>
      <c r="C2421" s="3" t="inlineStr">
        <is>
          <t>Росстат 2019, средний</t>
        </is>
      </c>
      <c r="D2421" s="3" t="inlineStr">
        <is>
          <t>прогноз</t>
        </is>
      </c>
      <c r="E2421" s="3" t="n">
        <v>2027</v>
      </c>
      <c r="F2421" s="9" t="n">
        <v>1182167</v>
      </c>
      <c r="G2421" s="3" t="inlineStr">
        <is>
          <t>persons</t>
        </is>
      </c>
      <c r="H2421" s="13" t="inlineStr">
        <is>
          <t>https://rosstat.gov.ru/storage/mediabank/prognoz35.rar</t>
        </is>
      </c>
    </row>
    <row r="2422">
      <c r="A2422" s="3" t="inlineStr">
        <is>
          <t>Россия: рождения — прогнозы Росстата и факт</t>
        </is>
      </c>
      <c r="B2422" s="3" t="inlineStr">
        <is>
          <t>RUS</t>
        </is>
      </c>
      <c r="C2422" s="3" t="inlineStr">
        <is>
          <t>Росстат 2019, средний</t>
        </is>
      </c>
      <c r="D2422" s="3" t="inlineStr">
        <is>
          <t>прогноз</t>
        </is>
      </c>
      <c r="E2422" s="3" t="n">
        <v>2028</v>
      </c>
      <c r="F2422" s="9" t="n">
        <v>1182101</v>
      </c>
      <c r="G2422" s="3" t="inlineStr">
        <is>
          <t>persons</t>
        </is>
      </c>
      <c r="H2422" s="13" t="inlineStr">
        <is>
          <t>https://rosstat.gov.ru/storage/mediabank/prognoz35.rar</t>
        </is>
      </c>
    </row>
    <row r="2423">
      <c r="A2423" s="3" t="inlineStr">
        <is>
          <t>Россия: рождения — прогнозы Росстата и факт</t>
        </is>
      </c>
      <c r="B2423" s="3" t="inlineStr">
        <is>
          <t>RUS</t>
        </is>
      </c>
      <c r="C2423" s="3" t="inlineStr">
        <is>
          <t>Росстат 2019, средний</t>
        </is>
      </c>
      <c r="D2423" s="3" t="inlineStr">
        <is>
          <t>прогноз</t>
        </is>
      </c>
      <c r="E2423" s="3" t="n">
        <v>2029</v>
      </c>
      <c r="F2423" s="9" t="n">
        <v>1186592</v>
      </c>
      <c r="G2423" s="3" t="inlineStr">
        <is>
          <t>persons</t>
        </is>
      </c>
      <c r="H2423" s="13" t="inlineStr">
        <is>
          <t>https://rosstat.gov.ru/storage/mediabank/prognoz35.rar</t>
        </is>
      </c>
    </row>
    <row r="2424">
      <c r="A2424" s="3" t="inlineStr">
        <is>
          <t>Россия: рождения — прогнозы Росстата и факт</t>
        </is>
      </c>
      <c r="B2424" s="3" t="inlineStr">
        <is>
          <t>RUS</t>
        </is>
      </c>
      <c r="C2424" s="3" t="inlineStr">
        <is>
          <t>Росстат 2019, средний</t>
        </is>
      </c>
      <c r="D2424" s="3" t="inlineStr">
        <is>
          <t>прогноз</t>
        </is>
      </c>
      <c r="E2424" s="3" t="n">
        <v>2030</v>
      </c>
      <c r="F2424" s="9" t="n">
        <v>1192088</v>
      </c>
      <c r="G2424" s="3" t="inlineStr">
        <is>
          <t>persons</t>
        </is>
      </c>
      <c r="H2424" s="13" t="inlineStr">
        <is>
          <t>https://rosstat.gov.ru/storage/mediabank/prognoz35.rar</t>
        </is>
      </c>
    </row>
    <row r="2425">
      <c r="A2425" s="3" t="inlineStr">
        <is>
          <t>Россия: рождения — прогнозы Росстата и факт</t>
        </is>
      </c>
      <c r="B2425" s="3" t="inlineStr">
        <is>
          <t>RUS</t>
        </is>
      </c>
      <c r="C2425" s="3" t="inlineStr">
        <is>
          <t>Росстат 2023, средний</t>
        </is>
      </c>
      <c r="D2425" s="3" t="inlineStr">
        <is>
          <t>прогноз</t>
        </is>
      </c>
      <c r="E2425" s="3" t="n">
        <v>2023</v>
      </c>
      <c r="F2425" s="9" t="n">
        <v>1244500</v>
      </c>
      <c r="G2425" s="3" t="inlineStr">
        <is>
          <t>persons</t>
        </is>
      </c>
      <c r="H2425" s="13" t="inlineStr">
        <is>
          <t>https://rosstat.gov.ru/storage/mediabank/prognoz45.rar</t>
        </is>
      </c>
    </row>
    <row r="2426">
      <c r="A2426" s="3" t="inlineStr">
        <is>
          <t>Россия: рождения — прогнозы Росстата и факт</t>
        </is>
      </c>
      <c r="B2426" s="3" t="inlineStr">
        <is>
          <t>RUS</t>
        </is>
      </c>
      <c r="C2426" s="3" t="inlineStr">
        <is>
          <t>Росстат 2023, средний</t>
        </is>
      </c>
      <c r="D2426" s="3" t="inlineStr">
        <is>
          <t>прогноз</t>
        </is>
      </c>
      <c r="E2426" s="3" t="n">
        <v>2024</v>
      </c>
      <c r="F2426" s="9" t="n">
        <v>1171745</v>
      </c>
      <c r="G2426" s="3" t="inlineStr">
        <is>
          <t>persons</t>
        </is>
      </c>
      <c r="H2426" s="13" t="inlineStr">
        <is>
          <t>https://rosstat.gov.ru/storage/mediabank/prognoz45.rar</t>
        </is>
      </c>
    </row>
    <row r="2427">
      <c r="A2427" s="3" t="inlineStr">
        <is>
          <t>Россия: рождения — прогнозы Росстата и факт</t>
        </is>
      </c>
      <c r="B2427" s="3" t="inlineStr">
        <is>
          <t>RUS</t>
        </is>
      </c>
      <c r="C2427" s="3" t="inlineStr">
        <is>
          <t>Росстат 2023, средний</t>
        </is>
      </c>
      <c r="D2427" s="3" t="inlineStr">
        <is>
          <t>прогноз</t>
        </is>
      </c>
      <c r="E2427" s="3" t="n">
        <v>2025</v>
      </c>
      <c r="F2427" s="9" t="n">
        <v>1153120</v>
      </c>
      <c r="G2427" s="3" t="inlineStr">
        <is>
          <t>persons</t>
        </is>
      </c>
      <c r="H2427" s="13" t="inlineStr">
        <is>
          <t>https://rosstat.gov.ru/storage/mediabank/prognoz45.rar</t>
        </is>
      </c>
    </row>
    <row r="2428">
      <c r="A2428" s="3" t="inlineStr">
        <is>
          <t>Россия: рождения — прогнозы Росстата и факт</t>
        </is>
      </c>
      <c r="B2428" s="3" t="inlineStr">
        <is>
          <t>RUS</t>
        </is>
      </c>
      <c r="C2428" s="3" t="inlineStr">
        <is>
          <t>Росстат 2023, средний</t>
        </is>
      </c>
      <c r="D2428" s="3" t="inlineStr">
        <is>
          <t>прогноз</t>
        </is>
      </c>
      <c r="E2428" s="3" t="n">
        <v>2026</v>
      </c>
      <c r="F2428" s="9" t="n">
        <v>1143108</v>
      </c>
      <c r="G2428" s="3" t="inlineStr">
        <is>
          <t>persons</t>
        </is>
      </c>
      <c r="H2428" s="13" t="inlineStr">
        <is>
          <t>https://rosstat.gov.ru/storage/mediabank/prognoz45.rar</t>
        </is>
      </c>
    </row>
    <row r="2429">
      <c r="A2429" s="3" t="inlineStr">
        <is>
          <t>Россия: рождения — прогнозы Росстата и факт</t>
        </is>
      </c>
      <c r="B2429" s="3" t="inlineStr">
        <is>
          <t>RUS</t>
        </is>
      </c>
      <c r="C2429" s="3" t="inlineStr">
        <is>
          <t>Росстат 2023, средний</t>
        </is>
      </c>
      <c r="D2429" s="3" t="inlineStr">
        <is>
          <t>прогноз</t>
        </is>
      </c>
      <c r="E2429" s="3" t="n">
        <v>2027</v>
      </c>
      <c r="F2429" s="9" t="n">
        <v>1140374</v>
      </c>
      <c r="G2429" s="3" t="inlineStr">
        <is>
          <t>persons</t>
        </is>
      </c>
      <c r="H2429" s="13" t="inlineStr">
        <is>
          <t>https://rosstat.gov.ru/storage/mediabank/prognoz45.rar</t>
        </is>
      </c>
    </row>
    <row r="2430">
      <c r="A2430" s="3" t="inlineStr">
        <is>
          <t>Россия: рождения — прогнозы Росстата и факт</t>
        </is>
      </c>
      <c r="B2430" s="3" t="inlineStr">
        <is>
          <t>RUS</t>
        </is>
      </c>
      <c r="C2430" s="3" t="inlineStr">
        <is>
          <t>Росстат 2023, средний</t>
        </is>
      </c>
      <c r="D2430" s="3" t="inlineStr">
        <is>
          <t>прогноз</t>
        </is>
      </c>
      <c r="E2430" s="3" t="n">
        <v>2028</v>
      </c>
      <c r="F2430" s="9" t="n">
        <v>1155756</v>
      </c>
      <c r="G2430" s="3" t="inlineStr">
        <is>
          <t>persons</t>
        </is>
      </c>
      <c r="H2430" s="13" t="inlineStr">
        <is>
          <t>https://rosstat.gov.ru/storage/mediabank/prognoz45.rar</t>
        </is>
      </c>
    </row>
    <row r="2431">
      <c r="A2431" s="3" t="inlineStr">
        <is>
          <t>Россия: рождения — прогнозы Росстата и факт</t>
        </is>
      </c>
      <c r="B2431" s="3" t="inlineStr">
        <is>
          <t>RUS</t>
        </is>
      </c>
      <c r="C2431" s="3" t="inlineStr">
        <is>
          <t>Росстат 2023, средний</t>
        </is>
      </c>
      <c r="D2431" s="3" t="inlineStr">
        <is>
          <t>прогноз</t>
        </is>
      </c>
      <c r="E2431" s="3" t="n">
        <v>2029</v>
      </c>
      <c r="F2431" s="9" t="n">
        <v>1172102</v>
      </c>
      <c r="G2431" s="3" t="inlineStr">
        <is>
          <t>persons</t>
        </is>
      </c>
      <c r="H2431" s="13" t="inlineStr">
        <is>
          <t>https://rosstat.gov.ru/storage/mediabank/prognoz45.rar</t>
        </is>
      </c>
    </row>
    <row r="2432">
      <c r="A2432" s="3" t="inlineStr">
        <is>
          <t>Россия: рождения — прогнозы Росстата и факт</t>
        </is>
      </c>
      <c r="B2432" s="3" t="inlineStr">
        <is>
          <t>RUS</t>
        </is>
      </c>
      <c r="C2432" s="3" t="inlineStr">
        <is>
          <t>Росстат 2023, средний</t>
        </is>
      </c>
      <c r="D2432" s="3" t="inlineStr">
        <is>
          <t>прогноз</t>
        </is>
      </c>
      <c r="E2432" s="3" t="n">
        <v>2030</v>
      </c>
      <c r="F2432" s="9" t="n">
        <v>1181647</v>
      </c>
      <c r="G2432" s="3" t="inlineStr">
        <is>
          <t>persons</t>
        </is>
      </c>
      <c r="H2432" s="13" t="inlineStr">
        <is>
          <t>https://rosstat.gov.ru/storage/mediabank/prognoz45.rar</t>
        </is>
      </c>
    </row>
  </sheetData>
  <hyperlinks>
    <hyperlink xmlns:r="http://schemas.openxmlformats.org/officeDocument/2006/relationships" ref="H5" r:id="rId1"/>
    <hyperlink xmlns:r="http://schemas.openxmlformats.org/officeDocument/2006/relationships" ref="H6" r:id="rId2"/>
    <hyperlink xmlns:r="http://schemas.openxmlformats.org/officeDocument/2006/relationships" ref="H7" r:id="rId3"/>
    <hyperlink xmlns:r="http://schemas.openxmlformats.org/officeDocument/2006/relationships" ref="H8" r:id="rId4"/>
    <hyperlink xmlns:r="http://schemas.openxmlformats.org/officeDocument/2006/relationships" ref="H9" r:id="rId5"/>
    <hyperlink xmlns:r="http://schemas.openxmlformats.org/officeDocument/2006/relationships" ref="H10" r:id="rId6"/>
    <hyperlink xmlns:r="http://schemas.openxmlformats.org/officeDocument/2006/relationships" ref="H11" r:id="rId7"/>
    <hyperlink xmlns:r="http://schemas.openxmlformats.org/officeDocument/2006/relationships" ref="H12" r:id="rId8"/>
    <hyperlink xmlns:r="http://schemas.openxmlformats.org/officeDocument/2006/relationships" ref="H13" r:id="rId9"/>
    <hyperlink xmlns:r="http://schemas.openxmlformats.org/officeDocument/2006/relationships" ref="H14" r:id="rId10"/>
    <hyperlink xmlns:r="http://schemas.openxmlformats.org/officeDocument/2006/relationships" ref="H15" r:id="rId11"/>
    <hyperlink xmlns:r="http://schemas.openxmlformats.org/officeDocument/2006/relationships" ref="H16" r:id="rId12"/>
    <hyperlink xmlns:r="http://schemas.openxmlformats.org/officeDocument/2006/relationships" ref="H17" r:id="rId13"/>
    <hyperlink xmlns:r="http://schemas.openxmlformats.org/officeDocument/2006/relationships" ref="H18" r:id="rId14"/>
    <hyperlink xmlns:r="http://schemas.openxmlformats.org/officeDocument/2006/relationships" ref="H19" r:id="rId15"/>
    <hyperlink xmlns:r="http://schemas.openxmlformats.org/officeDocument/2006/relationships" ref="H20" r:id="rId16"/>
    <hyperlink xmlns:r="http://schemas.openxmlformats.org/officeDocument/2006/relationships" ref="H21" r:id="rId17"/>
    <hyperlink xmlns:r="http://schemas.openxmlformats.org/officeDocument/2006/relationships" ref="H22" r:id="rId18"/>
    <hyperlink xmlns:r="http://schemas.openxmlformats.org/officeDocument/2006/relationships" ref="H23" r:id="rId19"/>
    <hyperlink xmlns:r="http://schemas.openxmlformats.org/officeDocument/2006/relationships" ref="H24" r:id="rId20"/>
    <hyperlink xmlns:r="http://schemas.openxmlformats.org/officeDocument/2006/relationships" ref="H25" r:id="rId21"/>
    <hyperlink xmlns:r="http://schemas.openxmlformats.org/officeDocument/2006/relationships" ref="H26" r:id="rId22"/>
    <hyperlink xmlns:r="http://schemas.openxmlformats.org/officeDocument/2006/relationships" ref="H27" r:id="rId23"/>
    <hyperlink xmlns:r="http://schemas.openxmlformats.org/officeDocument/2006/relationships" ref="H28" r:id="rId24"/>
    <hyperlink xmlns:r="http://schemas.openxmlformats.org/officeDocument/2006/relationships" ref="H29" r:id="rId25"/>
    <hyperlink xmlns:r="http://schemas.openxmlformats.org/officeDocument/2006/relationships" ref="H30" r:id="rId26"/>
    <hyperlink xmlns:r="http://schemas.openxmlformats.org/officeDocument/2006/relationships" ref="H31" r:id="rId27"/>
    <hyperlink xmlns:r="http://schemas.openxmlformats.org/officeDocument/2006/relationships" ref="H32" r:id="rId28"/>
    <hyperlink xmlns:r="http://schemas.openxmlformats.org/officeDocument/2006/relationships" ref="H33" r:id="rId29"/>
    <hyperlink xmlns:r="http://schemas.openxmlformats.org/officeDocument/2006/relationships" ref="H34" r:id="rId30"/>
    <hyperlink xmlns:r="http://schemas.openxmlformats.org/officeDocument/2006/relationships" ref="H35" r:id="rId31"/>
    <hyperlink xmlns:r="http://schemas.openxmlformats.org/officeDocument/2006/relationships" ref="H36" r:id="rId32"/>
    <hyperlink xmlns:r="http://schemas.openxmlformats.org/officeDocument/2006/relationships" ref="H37" r:id="rId33"/>
    <hyperlink xmlns:r="http://schemas.openxmlformats.org/officeDocument/2006/relationships" ref="H38" r:id="rId34"/>
    <hyperlink xmlns:r="http://schemas.openxmlformats.org/officeDocument/2006/relationships" ref="H39" r:id="rId35"/>
    <hyperlink xmlns:r="http://schemas.openxmlformats.org/officeDocument/2006/relationships" ref="H40" r:id="rId36"/>
    <hyperlink xmlns:r="http://schemas.openxmlformats.org/officeDocument/2006/relationships" ref="H41" r:id="rId37"/>
    <hyperlink xmlns:r="http://schemas.openxmlformats.org/officeDocument/2006/relationships" ref="H42" r:id="rId38"/>
    <hyperlink xmlns:r="http://schemas.openxmlformats.org/officeDocument/2006/relationships" ref="H43" r:id="rId39"/>
    <hyperlink xmlns:r="http://schemas.openxmlformats.org/officeDocument/2006/relationships" ref="H44" r:id="rId40"/>
    <hyperlink xmlns:r="http://schemas.openxmlformats.org/officeDocument/2006/relationships" ref="H45" r:id="rId41"/>
    <hyperlink xmlns:r="http://schemas.openxmlformats.org/officeDocument/2006/relationships" ref="H46" r:id="rId42"/>
    <hyperlink xmlns:r="http://schemas.openxmlformats.org/officeDocument/2006/relationships" ref="H47" r:id="rId43"/>
    <hyperlink xmlns:r="http://schemas.openxmlformats.org/officeDocument/2006/relationships" ref="H48" r:id="rId44"/>
    <hyperlink xmlns:r="http://schemas.openxmlformats.org/officeDocument/2006/relationships" ref="H49" r:id="rId45"/>
    <hyperlink xmlns:r="http://schemas.openxmlformats.org/officeDocument/2006/relationships" ref="H50" r:id="rId46"/>
    <hyperlink xmlns:r="http://schemas.openxmlformats.org/officeDocument/2006/relationships" ref="H51" r:id="rId47"/>
    <hyperlink xmlns:r="http://schemas.openxmlformats.org/officeDocument/2006/relationships" ref="H52" r:id="rId48"/>
    <hyperlink xmlns:r="http://schemas.openxmlformats.org/officeDocument/2006/relationships" ref="H53" r:id="rId49"/>
    <hyperlink xmlns:r="http://schemas.openxmlformats.org/officeDocument/2006/relationships" ref="H54" r:id="rId50"/>
    <hyperlink xmlns:r="http://schemas.openxmlformats.org/officeDocument/2006/relationships" ref="H55" r:id="rId51"/>
    <hyperlink xmlns:r="http://schemas.openxmlformats.org/officeDocument/2006/relationships" ref="H56" r:id="rId52"/>
    <hyperlink xmlns:r="http://schemas.openxmlformats.org/officeDocument/2006/relationships" ref="H57" r:id="rId53"/>
    <hyperlink xmlns:r="http://schemas.openxmlformats.org/officeDocument/2006/relationships" ref="H58" r:id="rId54"/>
    <hyperlink xmlns:r="http://schemas.openxmlformats.org/officeDocument/2006/relationships" ref="H59" r:id="rId55"/>
    <hyperlink xmlns:r="http://schemas.openxmlformats.org/officeDocument/2006/relationships" ref="H60" r:id="rId56"/>
    <hyperlink xmlns:r="http://schemas.openxmlformats.org/officeDocument/2006/relationships" ref="H61" r:id="rId57"/>
    <hyperlink xmlns:r="http://schemas.openxmlformats.org/officeDocument/2006/relationships" ref="H62" r:id="rId58"/>
    <hyperlink xmlns:r="http://schemas.openxmlformats.org/officeDocument/2006/relationships" ref="H63" r:id="rId59"/>
    <hyperlink xmlns:r="http://schemas.openxmlformats.org/officeDocument/2006/relationships" ref="H64" r:id="rId60"/>
    <hyperlink xmlns:r="http://schemas.openxmlformats.org/officeDocument/2006/relationships" ref="H65" r:id="rId61"/>
    <hyperlink xmlns:r="http://schemas.openxmlformats.org/officeDocument/2006/relationships" ref="H66" r:id="rId62"/>
    <hyperlink xmlns:r="http://schemas.openxmlformats.org/officeDocument/2006/relationships" ref="H67" r:id="rId63"/>
    <hyperlink xmlns:r="http://schemas.openxmlformats.org/officeDocument/2006/relationships" ref="H68" r:id="rId64"/>
    <hyperlink xmlns:r="http://schemas.openxmlformats.org/officeDocument/2006/relationships" ref="H69" r:id="rId65"/>
    <hyperlink xmlns:r="http://schemas.openxmlformats.org/officeDocument/2006/relationships" ref="H70" r:id="rId66"/>
    <hyperlink xmlns:r="http://schemas.openxmlformats.org/officeDocument/2006/relationships" ref="H71" r:id="rId67"/>
    <hyperlink xmlns:r="http://schemas.openxmlformats.org/officeDocument/2006/relationships" ref="H72" r:id="rId68"/>
    <hyperlink xmlns:r="http://schemas.openxmlformats.org/officeDocument/2006/relationships" ref="H73" r:id="rId69"/>
    <hyperlink xmlns:r="http://schemas.openxmlformats.org/officeDocument/2006/relationships" ref="H74" r:id="rId70"/>
    <hyperlink xmlns:r="http://schemas.openxmlformats.org/officeDocument/2006/relationships" ref="H75" r:id="rId71"/>
    <hyperlink xmlns:r="http://schemas.openxmlformats.org/officeDocument/2006/relationships" ref="H76" r:id="rId72"/>
    <hyperlink xmlns:r="http://schemas.openxmlformats.org/officeDocument/2006/relationships" ref="H77" r:id="rId73"/>
    <hyperlink xmlns:r="http://schemas.openxmlformats.org/officeDocument/2006/relationships" ref="H78" r:id="rId74"/>
    <hyperlink xmlns:r="http://schemas.openxmlformats.org/officeDocument/2006/relationships" ref="H79" r:id="rId75"/>
    <hyperlink xmlns:r="http://schemas.openxmlformats.org/officeDocument/2006/relationships" ref="H80" r:id="rId76"/>
    <hyperlink xmlns:r="http://schemas.openxmlformats.org/officeDocument/2006/relationships" ref="H81" r:id="rId77"/>
    <hyperlink xmlns:r="http://schemas.openxmlformats.org/officeDocument/2006/relationships" ref="H82" r:id="rId78"/>
    <hyperlink xmlns:r="http://schemas.openxmlformats.org/officeDocument/2006/relationships" ref="H83" r:id="rId79"/>
    <hyperlink xmlns:r="http://schemas.openxmlformats.org/officeDocument/2006/relationships" ref="H84" r:id="rId80"/>
    <hyperlink xmlns:r="http://schemas.openxmlformats.org/officeDocument/2006/relationships" ref="H85" r:id="rId81"/>
    <hyperlink xmlns:r="http://schemas.openxmlformats.org/officeDocument/2006/relationships" ref="H86" r:id="rId82"/>
    <hyperlink xmlns:r="http://schemas.openxmlformats.org/officeDocument/2006/relationships" ref="H87" r:id="rId83"/>
    <hyperlink xmlns:r="http://schemas.openxmlformats.org/officeDocument/2006/relationships" ref="H88" r:id="rId84"/>
    <hyperlink xmlns:r="http://schemas.openxmlformats.org/officeDocument/2006/relationships" ref="H89" r:id="rId85"/>
    <hyperlink xmlns:r="http://schemas.openxmlformats.org/officeDocument/2006/relationships" ref="H90" r:id="rId86"/>
    <hyperlink xmlns:r="http://schemas.openxmlformats.org/officeDocument/2006/relationships" ref="H91" r:id="rId87"/>
    <hyperlink xmlns:r="http://schemas.openxmlformats.org/officeDocument/2006/relationships" ref="H92" r:id="rId88"/>
    <hyperlink xmlns:r="http://schemas.openxmlformats.org/officeDocument/2006/relationships" ref="H93" r:id="rId89"/>
    <hyperlink xmlns:r="http://schemas.openxmlformats.org/officeDocument/2006/relationships" ref="H94" r:id="rId90"/>
    <hyperlink xmlns:r="http://schemas.openxmlformats.org/officeDocument/2006/relationships" ref="H95" r:id="rId91"/>
    <hyperlink xmlns:r="http://schemas.openxmlformats.org/officeDocument/2006/relationships" ref="H96" r:id="rId92"/>
    <hyperlink xmlns:r="http://schemas.openxmlformats.org/officeDocument/2006/relationships" ref="H97" r:id="rId93"/>
    <hyperlink xmlns:r="http://schemas.openxmlformats.org/officeDocument/2006/relationships" ref="H98" r:id="rId94"/>
    <hyperlink xmlns:r="http://schemas.openxmlformats.org/officeDocument/2006/relationships" ref="H99" r:id="rId95"/>
    <hyperlink xmlns:r="http://schemas.openxmlformats.org/officeDocument/2006/relationships" ref="H100" r:id="rId96"/>
    <hyperlink xmlns:r="http://schemas.openxmlformats.org/officeDocument/2006/relationships" ref="H101" r:id="rId97"/>
    <hyperlink xmlns:r="http://schemas.openxmlformats.org/officeDocument/2006/relationships" ref="H102" r:id="rId98"/>
    <hyperlink xmlns:r="http://schemas.openxmlformats.org/officeDocument/2006/relationships" ref="H103" r:id="rId99"/>
    <hyperlink xmlns:r="http://schemas.openxmlformats.org/officeDocument/2006/relationships" ref="H104" r:id="rId100"/>
    <hyperlink xmlns:r="http://schemas.openxmlformats.org/officeDocument/2006/relationships" ref="H105" r:id="rId101"/>
    <hyperlink xmlns:r="http://schemas.openxmlformats.org/officeDocument/2006/relationships" ref="H106" r:id="rId102"/>
    <hyperlink xmlns:r="http://schemas.openxmlformats.org/officeDocument/2006/relationships" ref="H107" r:id="rId103"/>
    <hyperlink xmlns:r="http://schemas.openxmlformats.org/officeDocument/2006/relationships" ref="H108" r:id="rId104"/>
    <hyperlink xmlns:r="http://schemas.openxmlformats.org/officeDocument/2006/relationships" ref="H109" r:id="rId105"/>
    <hyperlink xmlns:r="http://schemas.openxmlformats.org/officeDocument/2006/relationships" ref="H110" r:id="rId106"/>
    <hyperlink xmlns:r="http://schemas.openxmlformats.org/officeDocument/2006/relationships" ref="H111" r:id="rId107"/>
    <hyperlink xmlns:r="http://schemas.openxmlformats.org/officeDocument/2006/relationships" ref="H112" r:id="rId108"/>
    <hyperlink xmlns:r="http://schemas.openxmlformats.org/officeDocument/2006/relationships" ref="H113" r:id="rId109"/>
    <hyperlink xmlns:r="http://schemas.openxmlformats.org/officeDocument/2006/relationships" ref="H114" r:id="rId110"/>
    <hyperlink xmlns:r="http://schemas.openxmlformats.org/officeDocument/2006/relationships" ref="H115" r:id="rId111"/>
    <hyperlink xmlns:r="http://schemas.openxmlformats.org/officeDocument/2006/relationships" ref="H116" r:id="rId112"/>
    <hyperlink xmlns:r="http://schemas.openxmlformats.org/officeDocument/2006/relationships" ref="H117" r:id="rId113"/>
    <hyperlink xmlns:r="http://schemas.openxmlformats.org/officeDocument/2006/relationships" ref="H118" r:id="rId114"/>
    <hyperlink xmlns:r="http://schemas.openxmlformats.org/officeDocument/2006/relationships" ref="H119" r:id="rId115"/>
    <hyperlink xmlns:r="http://schemas.openxmlformats.org/officeDocument/2006/relationships" ref="H120" r:id="rId116"/>
    <hyperlink xmlns:r="http://schemas.openxmlformats.org/officeDocument/2006/relationships" ref="H121" r:id="rId117"/>
    <hyperlink xmlns:r="http://schemas.openxmlformats.org/officeDocument/2006/relationships" ref="H122" r:id="rId118"/>
    <hyperlink xmlns:r="http://schemas.openxmlformats.org/officeDocument/2006/relationships" ref="H123" r:id="rId119"/>
    <hyperlink xmlns:r="http://schemas.openxmlformats.org/officeDocument/2006/relationships" ref="H124" r:id="rId120"/>
    <hyperlink xmlns:r="http://schemas.openxmlformats.org/officeDocument/2006/relationships" ref="H125" r:id="rId121"/>
    <hyperlink xmlns:r="http://schemas.openxmlformats.org/officeDocument/2006/relationships" ref="H126" r:id="rId122"/>
    <hyperlink xmlns:r="http://schemas.openxmlformats.org/officeDocument/2006/relationships" ref="H127" r:id="rId123"/>
    <hyperlink xmlns:r="http://schemas.openxmlformats.org/officeDocument/2006/relationships" ref="H128" r:id="rId124"/>
    <hyperlink xmlns:r="http://schemas.openxmlformats.org/officeDocument/2006/relationships" ref="H129" r:id="rId125"/>
    <hyperlink xmlns:r="http://schemas.openxmlformats.org/officeDocument/2006/relationships" ref="H130" r:id="rId126"/>
    <hyperlink xmlns:r="http://schemas.openxmlformats.org/officeDocument/2006/relationships" ref="H131" r:id="rId127"/>
    <hyperlink xmlns:r="http://schemas.openxmlformats.org/officeDocument/2006/relationships" ref="H132" r:id="rId128"/>
    <hyperlink xmlns:r="http://schemas.openxmlformats.org/officeDocument/2006/relationships" ref="H133" r:id="rId129"/>
    <hyperlink xmlns:r="http://schemas.openxmlformats.org/officeDocument/2006/relationships" ref="H134" r:id="rId130"/>
    <hyperlink xmlns:r="http://schemas.openxmlformats.org/officeDocument/2006/relationships" ref="H135" r:id="rId131"/>
    <hyperlink xmlns:r="http://schemas.openxmlformats.org/officeDocument/2006/relationships" ref="H136" r:id="rId132"/>
    <hyperlink xmlns:r="http://schemas.openxmlformats.org/officeDocument/2006/relationships" ref="H137" r:id="rId133"/>
    <hyperlink xmlns:r="http://schemas.openxmlformats.org/officeDocument/2006/relationships" ref="H138" r:id="rId134"/>
    <hyperlink xmlns:r="http://schemas.openxmlformats.org/officeDocument/2006/relationships" ref="H139" r:id="rId135"/>
    <hyperlink xmlns:r="http://schemas.openxmlformats.org/officeDocument/2006/relationships" ref="H140" r:id="rId136"/>
    <hyperlink xmlns:r="http://schemas.openxmlformats.org/officeDocument/2006/relationships" ref="H141" r:id="rId137"/>
    <hyperlink xmlns:r="http://schemas.openxmlformats.org/officeDocument/2006/relationships" ref="H142" r:id="rId138"/>
    <hyperlink xmlns:r="http://schemas.openxmlformats.org/officeDocument/2006/relationships" ref="H143" r:id="rId139"/>
    <hyperlink xmlns:r="http://schemas.openxmlformats.org/officeDocument/2006/relationships" ref="H144" r:id="rId140"/>
    <hyperlink xmlns:r="http://schemas.openxmlformats.org/officeDocument/2006/relationships" ref="H145" r:id="rId141"/>
    <hyperlink xmlns:r="http://schemas.openxmlformats.org/officeDocument/2006/relationships" ref="H146" r:id="rId142"/>
    <hyperlink xmlns:r="http://schemas.openxmlformats.org/officeDocument/2006/relationships" ref="H147" r:id="rId143"/>
    <hyperlink xmlns:r="http://schemas.openxmlformats.org/officeDocument/2006/relationships" ref="H148" r:id="rId144"/>
    <hyperlink xmlns:r="http://schemas.openxmlformats.org/officeDocument/2006/relationships" ref="H149" r:id="rId145"/>
    <hyperlink xmlns:r="http://schemas.openxmlformats.org/officeDocument/2006/relationships" ref="H150" r:id="rId146"/>
    <hyperlink xmlns:r="http://schemas.openxmlformats.org/officeDocument/2006/relationships" ref="H151" r:id="rId147"/>
    <hyperlink xmlns:r="http://schemas.openxmlformats.org/officeDocument/2006/relationships" ref="H152" r:id="rId148"/>
    <hyperlink xmlns:r="http://schemas.openxmlformats.org/officeDocument/2006/relationships" ref="H153" r:id="rId149"/>
    <hyperlink xmlns:r="http://schemas.openxmlformats.org/officeDocument/2006/relationships" ref="H154" r:id="rId150"/>
    <hyperlink xmlns:r="http://schemas.openxmlformats.org/officeDocument/2006/relationships" ref="H155" r:id="rId151"/>
    <hyperlink xmlns:r="http://schemas.openxmlformats.org/officeDocument/2006/relationships" ref="H156" r:id="rId152"/>
    <hyperlink xmlns:r="http://schemas.openxmlformats.org/officeDocument/2006/relationships" ref="H157" r:id="rId153"/>
    <hyperlink xmlns:r="http://schemas.openxmlformats.org/officeDocument/2006/relationships" ref="H158" r:id="rId154"/>
    <hyperlink xmlns:r="http://schemas.openxmlformats.org/officeDocument/2006/relationships" ref="H159" r:id="rId155"/>
    <hyperlink xmlns:r="http://schemas.openxmlformats.org/officeDocument/2006/relationships" ref="H160" r:id="rId156"/>
    <hyperlink xmlns:r="http://schemas.openxmlformats.org/officeDocument/2006/relationships" ref="H161" r:id="rId157"/>
    <hyperlink xmlns:r="http://schemas.openxmlformats.org/officeDocument/2006/relationships" ref="H162" r:id="rId158"/>
    <hyperlink xmlns:r="http://schemas.openxmlformats.org/officeDocument/2006/relationships" ref="H163" r:id="rId159"/>
    <hyperlink xmlns:r="http://schemas.openxmlformats.org/officeDocument/2006/relationships" ref="H164" r:id="rId160"/>
    <hyperlink xmlns:r="http://schemas.openxmlformats.org/officeDocument/2006/relationships" ref="H165" r:id="rId161"/>
    <hyperlink xmlns:r="http://schemas.openxmlformats.org/officeDocument/2006/relationships" ref="H166" r:id="rId162"/>
    <hyperlink xmlns:r="http://schemas.openxmlformats.org/officeDocument/2006/relationships" ref="H167" r:id="rId163"/>
    <hyperlink xmlns:r="http://schemas.openxmlformats.org/officeDocument/2006/relationships" ref="H168" r:id="rId164"/>
    <hyperlink xmlns:r="http://schemas.openxmlformats.org/officeDocument/2006/relationships" ref="H169" r:id="rId165"/>
    <hyperlink xmlns:r="http://schemas.openxmlformats.org/officeDocument/2006/relationships" ref="H170" r:id="rId166"/>
    <hyperlink xmlns:r="http://schemas.openxmlformats.org/officeDocument/2006/relationships" ref="H171" r:id="rId167"/>
    <hyperlink xmlns:r="http://schemas.openxmlformats.org/officeDocument/2006/relationships" ref="H172" r:id="rId168"/>
    <hyperlink xmlns:r="http://schemas.openxmlformats.org/officeDocument/2006/relationships" ref="H173" r:id="rId169"/>
    <hyperlink xmlns:r="http://schemas.openxmlformats.org/officeDocument/2006/relationships" ref="H174" r:id="rId170"/>
    <hyperlink xmlns:r="http://schemas.openxmlformats.org/officeDocument/2006/relationships" ref="H175" r:id="rId171"/>
    <hyperlink xmlns:r="http://schemas.openxmlformats.org/officeDocument/2006/relationships" ref="H176" r:id="rId172"/>
    <hyperlink xmlns:r="http://schemas.openxmlformats.org/officeDocument/2006/relationships" ref="H177" r:id="rId173"/>
    <hyperlink xmlns:r="http://schemas.openxmlformats.org/officeDocument/2006/relationships" ref="H178" r:id="rId174"/>
    <hyperlink xmlns:r="http://schemas.openxmlformats.org/officeDocument/2006/relationships" ref="H179" r:id="rId175"/>
    <hyperlink xmlns:r="http://schemas.openxmlformats.org/officeDocument/2006/relationships" ref="H180" r:id="rId176"/>
    <hyperlink xmlns:r="http://schemas.openxmlformats.org/officeDocument/2006/relationships" ref="H181" r:id="rId177"/>
    <hyperlink xmlns:r="http://schemas.openxmlformats.org/officeDocument/2006/relationships" ref="H182" r:id="rId178"/>
    <hyperlink xmlns:r="http://schemas.openxmlformats.org/officeDocument/2006/relationships" ref="H183" r:id="rId179"/>
    <hyperlink xmlns:r="http://schemas.openxmlformats.org/officeDocument/2006/relationships" ref="H184" r:id="rId180"/>
    <hyperlink xmlns:r="http://schemas.openxmlformats.org/officeDocument/2006/relationships" ref="H185" r:id="rId181"/>
    <hyperlink xmlns:r="http://schemas.openxmlformats.org/officeDocument/2006/relationships" ref="H186" r:id="rId182"/>
    <hyperlink xmlns:r="http://schemas.openxmlformats.org/officeDocument/2006/relationships" ref="H187" r:id="rId183"/>
    <hyperlink xmlns:r="http://schemas.openxmlformats.org/officeDocument/2006/relationships" ref="H188" r:id="rId184"/>
    <hyperlink xmlns:r="http://schemas.openxmlformats.org/officeDocument/2006/relationships" ref="H189" r:id="rId185"/>
    <hyperlink xmlns:r="http://schemas.openxmlformats.org/officeDocument/2006/relationships" ref="H190" r:id="rId186"/>
    <hyperlink xmlns:r="http://schemas.openxmlformats.org/officeDocument/2006/relationships" ref="H191" r:id="rId187"/>
    <hyperlink xmlns:r="http://schemas.openxmlformats.org/officeDocument/2006/relationships" ref="H192" r:id="rId188"/>
    <hyperlink xmlns:r="http://schemas.openxmlformats.org/officeDocument/2006/relationships" ref="H193" r:id="rId189"/>
    <hyperlink xmlns:r="http://schemas.openxmlformats.org/officeDocument/2006/relationships" ref="H194" r:id="rId190"/>
    <hyperlink xmlns:r="http://schemas.openxmlformats.org/officeDocument/2006/relationships" ref="H195" r:id="rId191"/>
    <hyperlink xmlns:r="http://schemas.openxmlformats.org/officeDocument/2006/relationships" ref="H196" r:id="rId192"/>
    <hyperlink xmlns:r="http://schemas.openxmlformats.org/officeDocument/2006/relationships" ref="H197" r:id="rId193"/>
    <hyperlink xmlns:r="http://schemas.openxmlformats.org/officeDocument/2006/relationships" ref="H198" r:id="rId194"/>
    <hyperlink xmlns:r="http://schemas.openxmlformats.org/officeDocument/2006/relationships" ref="H199" r:id="rId195"/>
    <hyperlink xmlns:r="http://schemas.openxmlformats.org/officeDocument/2006/relationships" ref="H200" r:id="rId196"/>
    <hyperlink xmlns:r="http://schemas.openxmlformats.org/officeDocument/2006/relationships" ref="H201" r:id="rId197"/>
    <hyperlink xmlns:r="http://schemas.openxmlformats.org/officeDocument/2006/relationships" ref="H202" r:id="rId198"/>
    <hyperlink xmlns:r="http://schemas.openxmlformats.org/officeDocument/2006/relationships" ref="H203" r:id="rId199"/>
    <hyperlink xmlns:r="http://schemas.openxmlformats.org/officeDocument/2006/relationships" ref="H204" r:id="rId200"/>
    <hyperlink xmlns:r="http://schemas.openxmlformats.org/officeDocument/2006/relationships" ref="H205" r:id="rId201"/>
    <hyperlink xmlns:r="http://schemas.openxmlformats.org/officeDocument/2006/relationships" ref="H206" r:id="rId202"/>
    <hyperlink xmlns:r="http://schemas.openxmlformats.org/officeDocument/2006/relationships" ref="H207" r:id="rId203"/>
    <hyperlink xmlns:r="http://schemas.openxmlformats.org/officeDocument/2006/relationships" ref="H208" r:id="rId204"/>
    <hyperlink xmlns:r="http://schemas.openxmlformats.org/officeDocument/2006/relationships" ref="H209" r:id="rId205"/>
    <hyperlink xmlns:r="http://schemas.openxmlformats.org/officeDocument/2006/relationships" ref="H210" r:id="rId206"/>
    <hyperlink xmlns:r="http://schemas.openxmlformats.org/officeDocument/2006/relationships" ref="H211" r:id="rId207"/>
    <hyperlink xmlns:r="http://schemas.openxmlformats.org/officeDocument/2006/relationships" ref="H212" r:id="rId208"/>
    <hyperlink xmlns:r="http://schemas.openxmlformats.org/officeDocument/2006/relationships" ref="H213" r:id="rId209"/>
    <hyperlink xmlns:r="http://schemas.openxmlformats.org/officeDocument/2006/relationships" ref="H214" r:id="rId210"/>
    <hyperlink xmlns:r="http://schemas.openxmlformats.org/officeDocument/2006/relationships" ref="H215" r:id="rId211"/>
    <hyperlink xmlns:r="http://schemas.openxmlformats.org/officeDocument/2006/relationships" ref="H216" r:id="rId212"/>
    <hyperlink xmlns:r="http://schemas.openxmlformats.org/officeDocument/2006/relationships" ref="H217" r:id="rId213"/>
    <hyperlink xmlns:r="http://schemas.openxmlformats.org/officeDocument/2006/relationships" ref="H218" r:id="rId214"/>
    <hyperlink xmlns:r="http://schemas.openxmlformats.org/officeDocument/2006/relationships" ref="H219" r:id="rId215"/>
    <hyperlink xmlns:r="http://schemas.openxmlformats.org/officeDocument/2006/relationships" ref="H220" r:id="rId216"/>
    <hyperlink xmlns:r="http://schemas.openxmlformats.org/officeDocument/2006/relationships" ref="H221" r:id="rId217"/>
    <hyperlink xmlns:r="http://schemas.openxmlformats.org/officeDocument/2006/relationships" ref="H222" r:id="rId218"/>
    <hyperlink xmlns:r="http://schemas.openxmlformats.org/officeDocument/2006/relationships" ref="H223" r:id="rId219"/>
    <hyperlink xmlns:r="http://schemas.openxmlformats.org/officeDocument/2006/relationships" ref="H224" r:id="rId220"/>
    <hyperlink xmlns:r="http://schemas.openxmlformats.org/officeDocument/2006/relationships" ref="H225" r:id="rId221"/>
    <hyperlink xmlns:r="http://schemas.openxmlformats.org/officeDocument/2006/relationships" ref="H226" r:id="rId222"/>
    <hyperlink xmlns:r="http://schemas.openxmlformats.org/officeDocument/2006/relationships" ref="H227" r:id="rId223"/>
    <hyperlink xmlns:r="http://schemas.openxmlformats.org/officeDocument/2006/relationships" ref="H228" r:id="rId224"/>
    <hyperlink xmlns:r="http://schemas.openxmlformats.org/officeDocument/2006/relationships" ref="H229" r:id="rId225"/>
    <hyperlink xmlns:r="http://schemas.openxmlformats.org/officeDocument/2006/relationships" ref="H230" r:id="rId226"/>
    <hyperlink xmlns:r="http://schemas.openxmlformats.org/officeDocument/2006/relationships" ref="H231" r:id="rId227"/>
    <hyperlink xmlns:r="http://schemas.openxmlformats.org/officeDocument/2006/relationships" ref="H232" r:id="rId228"/>
    <hyperlink xmlns:r="http://schemas.openxmlformats.org/officeDocument/2006/relationships" ref="H233" r:id="rId229"/>
    <hyperlink xmlns:r="http://schemas.openxmlformats.org/officeDocument/2006/relationships" ref="H234" r:id="rId230"/>
    <hyperlink xmlns:r="http://schemas.openxmlformats.org/officeDocument/2006/relationships" ref="H235" r:id="rId231"/>
    <hyperlink xmlns:r="http://schemas.openxmlformats.org/officeDocument/2006/relationships" ref="H236" r:id="rId232"/>
    <hyperlink xmlns:r="http://schemas.openxmlformats.org/officeDocument/2006/relationships" ref="H237" r:id="rId233"/>
    <hyperlink xmlns:r="http://schemas.openxmlformats.org/officeDocument/2006/relationships" ref="H238" r:id="rId234"/>
    <hyperlink xmlns:r="http://schemas.openxmlformats.org/officeDocument/2006/relationships" ref="H239" r:id="rId235"/>
    <hyperlink xmlns:r="http://schemas.openxmlformats.org/officeDocument/2006/relationships" ref="H240" r:id="rId236"/>
    <hyperlink xmlns:r="http://schemas.openxmlformats.org/officeDocument/2006/relationships" ref="H241" r:id="rId237"/>
    <hyperlink xmlns:r="http://schemas.openxmlformats.org/officeDocument/2006/relationships" ref="H242" r:id="rId238"/>
    <hyperlink xmlns:r="http://schemas.openxmlformats.org/officeDocument/2006/relationships" ref="H243" r:id="rId239"/>
    <hyperlink xmlns:r="http://schemas.openxmlformats.org/officeDocument/2006/relationships" ref="H244" r:id="rId240"/>
    <hyperlink xmlns:r="http://schemas.openxmlformats.org/officeDocument/2006/relationships" ref="H245" r:id="rId241"/>
    <hyperlink xmlns:r="http://schemas.openxmlformats.org/officeDocument/2006/relationships" ref="H246" r:id="rId242"/>
    <hyperlink xmlns:r="http://schemas.openxmlformats.org/officeDocument/2006/relationships" ref="H247" r:id="rId243"/>
    <hyperlink xmlns:r="http://schemas.openxmlformats.org/officeDocument/2006/relationships" ref="H248" r:id="rId244"/>
    <hyperlink xmlns:r="http://schemas.openxmlformats.org/officeDocument/2006/relationships" ref="H249" r:id="rId245"/>
    <hyperlink xmlns:r="http://schemas.openxmlformats.org/officeDocument/2006/relationships" ref="H250" r:id="rId246"/>
    <hyperlink xmlns:r="http://schemas.openxmlformats.org/officeDocument/2006/relationships" ref="H251" r:id="rId247"/>
    <hyperlink xmlns:r="http://schemas.openxmlformats.org/officeDocument/2006/relationships" ref="H252" r:id="rId248"/>
    <hyperlink xmlns:r="http://schemas.openxmlformats.org/officeDocument/2006/relationships" ref="H253" r:id="rId249"/>
    <hyperlink xmlns:r="http://schemas.openxmlformats.org/officeDocument/2006/relationships" ref="H254" r:id="rId250"/>
    <hyperlink xmlns:r="http://schemas.openxmlformats.org/officeDocument/2006/relationships" ref="H255" r:id="rId251"/>
    <hyperlink xmlns:r="http://schemas.openxmlformats.org/officeDocument/2006/relationships" ref="H256" r:id="rId252"/>
    <hyperlink xmlns:r="http://schemas.openxmlformats.org/officeDocument/2006/relationships" ref="H257" r:id="rId253"/>
    <hyperlink xmlns:r="http://schemas.openxmlformats.org/officeDocument/2006/relationships" ref="H258" r:id="rId254"/>
    <hyperlink xmlns:r="http://schemas.openxmlformats.org/officeDocument/2006/relationships" ref="H259" r:id="rId255"/>
    <hyperlink xmlns:r="http://schemas.openxmlformats.org/officeDocument/2006/relationships" ref="H260" r:id="rId256"/>
    <hyperlink xmlns:r="http://schemas.openxmlformats.org/officeDocument/2006/relationships" ref="H261" r:id="rId257"/>
    <hyperlink xmlns:r="http://schemas.openxmlformats.org/officeDocument/2006/relationships" ref="H262" r:id="rId258"/>
    <hyperlink xmlns:r="http://schemas.openxmlformats.org/officeDocument/2006/relationships" ref="H263" r:id="rId259"/>
    <hyperlink xmlns:r="http://schemas.openxmlformats.org/officeDocument/2006/relationships" ref="H264" r:id="rId260"/>
    <hyperlink xmlns:r="http://schemas.openxmlformats.org/officeDocument/2006/relationships" ref="H265" r:id="rId261"/>
    <hyperlink xmlns:r="http://schemas.openxmlformats.org/officeDocument/2006/relationships" ref="H266" r:id="rId262"/>
    <hyperlink xmlns:r="http://schemas.openxmlformats.org/officeDocument/2006/relationships" ref="H267" r:id="rId263"/>
    <hyperlink xmlns:r="http://schemas.openxmlformats.org/officeDocument/2006/relationships" ref="H268" r:id="rId264"/>
    <hyperlink xmlns:r="http://schemas.openxmlformats.org/officeDocument/2006/relationships" ref="H269" r:id="rId265"/>
    <hyperlink xmlns:r="http://schemas.openxmlformats.org/officeDocument/2006/relationships" ref="H270" r:id="rId266"/>
    <hyperlink xmlns:r="http://schemas.openxmlformats.org/officeDocument/2006/relationships" ref="H271" r:id="rId267"/>
    <hyperlink xmlns:r="http://schemas.openxmlformats.org/officeDocument/2006/relationships" ref="H272" r:id="rId268"/>
    <hyperlink xmlns:r="http://schemas.openxmlformats.org/officeDocument/2006/relationships" ref="H273" r:id="rId269"/>
    <hyperlink xmlns:r="http://schemas.openxmlformats.org/officeDocument/2006/relationships" ref="H274" r:id="rId270"/>
    <hyperlink xmlns:r="http://schemas.openxmlformats.org/officeDocument/2006/relationships" ref="H275" r:id="rId271"/>
    <hyperlink xmlns:r="http://schemas.openxmlformats.org/officeDocument/2006/relationships" ref="H276" r:id="rId272"/>
    <hyperlink xmlns:r="http://schemas.openxmlformats.org/officeDocument/2006/relationships" ref="H277" r:id="rId273"/>
    <hyperlink xmlns:r="http://schemas.openxmlformats.org/officeDocument/2006/relationships" ref="H278" r:id="rId274"/>
    <hyperlink xmlns:r="http://schemas.openxmlformats.org/officeDocument/2006/relationships" ref="H279" r:id="rId275"/>
    <hyperlink xmlns:r="http://schemas.openxmlformats.org/officeDocument/2006/relationships" ref="H280" r:id="rId276"/>
    <hyperlink xmlns:r="http://schemas.openxmlformats.org/officeDocument/2006/relationships" ref="H281" r:id="rId277"/>
    <hyperlink xmlns:r="http://schemas.openxmlformats.org/officeDocument/2006/relationships" ref="H282" r:id="rId278"/>
    <hyperlink xmlns:r="http://schemas.openxmlformats.org/officeDocument/2006/relationships" ref="H283" r:id="rId279"/>
    <hyperlink xmlns:r="http://schemas.openxmlformats.org/officeDocument/2006/relationships" ref="H284" r:id="rId280"/>
    <hyperlink xmlns:r="http://schemas.openxmlformats.org/officeDocument/2006/relationships" ref="H285" r:id="rId281"/>
    <hyperlink xmlns:r="http://schemas.openxmlformats.org/officeDocument/2006/relationships" ref="H286" r:id="rId282"/>
    <hyperlink xmlns:r="http://schemas.openxmlformats.org/officeDocument/2006/relationships" ref="H287" r:id="rId283"/>
    <hyperlink xmlns:r="http://schemas.openxmlformats.org/officeDocument/2006/relationships" ref="H288" r:id="rId284"/>
    <hyperlink xmlns:r="http://schemas.openxmlformats.org/officeDocument/2006/relationships" ref="H289" r:id="rId285"/>
    <hyperlink xmlns:r="http://schemas.openxmlformats.org/officeDocument/2006/relationships" ref="H290" r:id="rId286"/>
    <hyperlink xmlns:r="http://schemas.openxmlformats.org/officeDocument/2006/relationships" ref="H291" r:id="rId287"/>
    <hyperlink xmlns:r="http://schemas.openxmlformats.org/officeDocument/2006/relationships" ref="H292" r:id="rId288"/>
    <hyperlink xmlns:r="http://schemas.openxmlformats.org/officeDocument/2006/relationships" ref="H293" r:id="rId289"/>
    <hyperlink xmlns:r="http://schemas.openxmlformats.org/officeDocument/2006/relationships" ref="H294" r:id="rId290"/>
    <hyperlink xmlns:r="http://schemas.openxmlformats.org/officeDocument/2006/relationships" ref="H295" r:id="rId291"/>
    <hyperlink xmlns:r="http://schemas.openxmlformats.org/officeDocument/2006/relationships" ref="H296" r:id="rId292"/>
    <hyperlink xmlns:r="http://schemas.openxmlformats.org/officeDocument/2006/relationships" ref="H297" r:id="rId293"/>
    <hyperlink xmlns:r="http://schemas.openxmlformats.org/officeDocument/2006/relationships" ref="H298" r:id="rId294"/>
    <hyperlink xmlns:r="http://schemas.openxmlformats.org/officeDocument/2006/relationships" ref="H299" r:id="rId295"/>
    <hyperlink xmlns:r="http://schemas.openxmlformats.org/officeDocument/2006/relationships" ref="H300" r:id="rId296"/>
    <hyperlink xmlns:r="http://schemas.openxmlformats.org/officeDocument/2006/relationships" ref="H301" r:id="rId297"/>
    <hyperlink xmlns:r="http://schemas.openxmlformats.org/officeDocument/2006/relationships" ref="H302" r:id="rId298"/>
    <hyperlink xmlns:r="http://schemas.openxmlformats.org/officeDocument/2006/relationships" ref="H303" r:id="rId299"/>
    <hyperlink xmlns:r="http://schemas.openxmlformats.org/officeDocument/2006/relationships" ref="H304" r:id="rId300"/>
    <hyperlink xmlns:r="http://schemas.openxmlformats.org/officeDocument/2006/relationships" ref="H305" r:id="rId301"/>
    <hyperlink xmlns:r="http://schemas.openxmlformats.org/officeDocument/2006/relationships" ref="H306" r:id="rId302"/>
    <hyperlink xmlns:r="http://schemas.openxmlformats.org/officeDocument/2006/relationships" ref="H307" r:id="rId303"/>
    <hyperlink xmlns:r="http://schemas.openxmlformats.org/officeDocument/2006/relationships" ref="H308" r:id="rId304"/>
    <hyperlink xmlns:r="http://schemas.openxmlformats.org/officeDocument/2006/relationships" ref="H309" r:id="rId305"/>
    <hyperlink xmlns:r="http://schemas.openxmlformats.org/officeDocument/2006/relationships" ref="H310" r:id="rId306"/>
    <hyperlink xmlns:r="http://schemas.openxmlformats.org/officeDocument/2006/relationships" ref="H311" r:id="rId307"/>
    <hyperlink xmlns:r="http://schemas.openxmlformats.org/officeDocument/2006/relationships" ref="H312" r:id="rId308"/>
    <hyperlink xmlns:r="http://schemas.openxmlformats.org/officeDocument/2006/relationships" ref="H313" r:id="rId309"/>
    <hyperlink xmlns:r="http://schemas.openxmlformats.org/officeDocument/2006/relationships" ref="H314" r:id="rId310"/>
    <hyperlink xmlns:r="http://schemas.openxmlformats.org/officeDocument/2006/relationships" ref="H315" r:id="rId311"/>
    <hyperlink xmlns:r="http://schemas.openxmlformats.org/officeDocument/2006/relationships" ref="H316" r:id="rId312"/>
    <hyperlink xmlns:r="http://schemas.openxmlformats.org/officeDocument/2006/relationships" ref="H317" r:id="rId313"/>
    <hyperlink xmlns:r="http://schemas.openxmlformats.org/officeDocument/2006/relationships" ref="H318" r:id="rId314"/>
    <hyperlink xmlns:r="http://schemas.openxmlformats.org/officeDocument/2006/relationships" ref="H319" r:id="rId315"/>
    <hyperlink xmlns:r="http://schemas.openxmlformats.org/officeDocument/2006/relationships" ref="H320" r:id="rId316"/>
    <hyperlink xmlns:r="http://schemas.openxmlformats.org/officeDocument/2006/relationships" ref="H321" r:id="rId317"/>
    <hyperlink xmlns:r="http://schemas.openxmlformats.org/officeDocument/2006/relationships" ref="H322" r:id="rId318"/>
    <hyperlink xmlns:r="http://schemas.openxmlformats.org/officeDocument/2006/relationships" ref="H323" r:id="rId319"/>
    <hyperlink xmlns:r="http://schemas.openxmlformats.org/officeDocument/2006/relationships" ref="H324" r:id="rId320"/>
    <hyperlink xmlns:r="http://schemas.openxmlformats.org/officeDocument/2006/relationships" ref="H325" r:id="rId321"/>
    <hyperlink xmlns:r="http://schemas.openxmlformats.org/officeDocument/2006/relationships" ref="H326" r:id="rId322"/>
    <hyperlink xmlns:r="http://schemas.openxmlformats.org/officeDocument/2006/relationships" ref="H327" r:id="rId323"/>
    <hyperlink xmlns:r="http://schemas.openxmlformats.org/officeDocument/2006/relationships" ref="H328" r:id="rId324"/>
    <hyperlink xmlns:r="http://schemas.openxmlformats.org/officeDocument/2006/relationships" ref="H329" r:id="rId325"/>
    <hyperlink xmlns:r="http://schemas.openxmlformats.org/officeDocument/2006/relationships" ref="H330" r:id="rId326"/>
    <hyperlink xmlns:r="http://schemas.openxmlformats.org/officeDocument/2006/relationships" ref="H331" r:id="rId327"/>
    <hyperlink xmlns:r="http://schemas.openxmlformats.org/officeDocument/2006/relationships" ref="H332" r:id="rId328"/>
    <hyperlink xmlns:r="http://schemas.openxmlformats.org/officeDocument/2006/relationships" ref="H333" r:id="rId329"/>
    <hyperlink xmlns:r="http://schemas.openxmlformats.org/officeDocument/2006/relationships" ref="H334" r:id="rId330"/>
    <hyperlink xmlns:r="http://schemas.openxmlformats.org/officeDocument/2006/relationships" ref="H335" r:id="rId331"/>
    <hyperlink xmlns:r="http://schemas.openxmlformats.org/officeDocument/2006/relationships" ref="H336" r:id="rId332"/>
    <hyperlink xmlns:r="http://schemas.openxmlformats.org/officeDocument/2006/relationships" ref="H337" r:id="rId333"/>
    <hyperlink xmlns:r="http://schemas.openxmlformats.org/officeDocument/2006/relationships" ref="H338" r:id="rId334"/>
    <hyperlink xmlns:r="http://schemas.openxmlformats.org/officeDocument/2006/relationships" ref="H339" r:id="rId335"/>
    <hyperlink xmlns:r="http://schemas.openxmlformats.org/officeDocument/2006/relationships" ref="H340" r:id="rId336"/>
    <hyperlink xmlns:r="http://schemas.openxmlformats.org/officeDocument/2006/relationships" ref="H341" r:id="rId337"/>
    <hyperlink xmlns:r="http://schemas.openxmlformats.org/officeDocument/2006/relationships" ref="H342" r:id="rId338"/>
    <hyperlink xmlns:r="http://schemas.openxmlformats.org/officeDocument/2006/relationships" ref="H343" r:id="rId339"/>
    <hyperlink xmlns:r="http://schemas.openxmlformats.org/officeDocument/2006/relationships" ref="H344" r:id="rId340"/>
    <hyperlink xmlns:r="http://schemas.openxmlformats.org/officeDocument/2006/relationships" ref="H345" r:id="rId341"/>
    <hyperlink xmlns:r="http://schemas.openxmlformats.org/officeDocument/2006/relationships" ref="H346" r:id="rId342"/>
    <hyperlink xmlns:r="http://schemas.openxmlformats.org/officeDocument/2006/relationships" ref="H347" r:id="rId343"/>
    <hyperlink xmlns:r="http://schemas.openxmlformats.org/officeDocument/2006/relationships" ref="H348" r:id="rId344"/>
    <hyperlink xmlns:r="http://schemas.openxmlformats.org/officeDocument/2006/relationships" ref="H349" r:id="rId345"/>
    <hyperlink xmlns:r="http://schemas.openxmlformats.org/officeDocument/2006/relationships" ref="H350" r:id="rId346"/>
    <hyperlink xmlns:r="http://schemas.openxmlformats.org/officeDocument/2006/relationships" ref="H351" r:id="rId347"/>
    <hyperlink xmlns:r="http://schemas.openxmlformats.org/officeDocument/2006/relationships" ref="H352" r:id="rId348"/>
    <hyperlink xmlns:r="http://schemas.openxmlformats.org/officeDocument/2006/relationships" ref="H353" r:id="rId349"/>
    <hyperlink xmlns:r="http://schemas.openxmlformats.org/officeDocument/2006/relationships" ref="H354" r:id="rId350"/>
    <hyperlink xmlns:r="http://schemas.openxmlformats.org/officeDocument/2006/relationships" ref="H355" r:id="rId351"/>
    <hyperlink xmlns:r="http://schemas.openxmlformats.org/officeDocument/2006/relationships" ref="H356" r:id="rId352"/>
    <hyperlink xmlns:r="http://schemas.openxmlformats.org/officeDocument/2006/relationships" ref="H357" r:id="rId353"/>
    <hyperlink xmlns:r="http://schemas.openxmlformats.org/officeDocument/2006/relationships" ref="H358" r:id="rId354"/>
    <hyperlink xmlns:r="http://schemas.openxmlformats.org/officeDocument/2006/relationships" ref="H359" r:id="rId355"/>
    <hyperlink xmlns:r="http://schemas.openxmlformats.org/officeDocument/2006/relationships" ref="H360" r:id="rId356"/>
    <hyperlink xmlns:r="http://schemas.openxmlformats.org/officeDocument/2006/relationships" ref="H361" r:id="rId357"/>
    <hyperlink xmlns:r="http://schemas.openxmlformats.org/officeDocument/2006/relationships" ref="H362" r:id="rId358"/>
    <hyperlink xmlns:r="http://schemas.openxmlformats.org/officeDocument/2006/relationships" ref="H363" r:id="rId359"/>
    <hyperlink xmlns:r="http://schemas.openxmlformats.org/officeDocument/2006/relationships" ref="H364" r:id="rId360"/>
    <hyperlink xmlns:r="http://schemas.openxmlformats.org/officeDocument/2006/relationships" ref="H365" r:id="rId361"/>
    <hyperlink xmlns:r="http://schemas.openxmlformats.org/officeDocument/2006/relationships" ref="H366" r:id="rId362"/>
    <hyperlink xmlns:r="http://schemas.openxmlformats.org/officeDocument/2006/relationships" ref="H367" r:id="rId363"/>
    <hyperlink xmlns:r="http://schemas.openxmlformats.org/officeDocument/2006/relationships" ref="H368" r:id="rId364"/>
    <hyperlink xmlns:r="http://schemas.openxmlformats.org/officeDocument/2006/relationships" ref="H369" r:id="rId365"/>
    <hyperlink xmlns:r="http://schemas.openxmlformats.org/officeDocument/2006/relationships" ref="H370" r:id="rId366"/>
    <hyperlink xmlns:r="http://schemas.openxmlformats.org/officeDocument/2006/relationships" ref="H371" r:id="rId367"/>
    <hyperlink xmlns:r="http://schemas.openxmlformats.org/officeDocument/2006/relationships" ref="H372" r:id="rId368"/>
    <hyperlink xmlns:r="http://schemas.openxmlformats.org/officeDocument/2006/relationships" ref="H373" r:id="rId369"/>
    <hyperlink xmlns:r="http://schemas.openxmlformats.org/officeDocument/2006/relationships" ref="H374" r:id="rId370"/>
    <hyperlink xmlns:r="http://schemas.openxmlformats.org/officeDocument/2006/relationships" ref="H375" r:id="rId371"/>
    <hyperlink xmlns:r="http://schemas.openxmlformats.org/officeDocument/2006/relationships" ref="H376" r:id="rId372"/>
    <hyperlink xmlns:r="http://schemas.openxmlformats.org/officeDocument/2006/relationships" ref="H377" r:id="rId373"/>
    <hyperlink xmlns:r="http://schemas.openxmlformats.org/officeDocument/2006/relationships" ref="H378" r:id="rId374"/>
    <hyperlink xmlns:r="http://schemas.openxmlformats.org/officeDocument/2006/relationships" ref="H379" r:id="rId375"/>
    <hyperlink xmlns:r="http://schemas.openxmlformats.org/officeDocument/2006/relationships" ref="H380" r:id="rId376"/>
    <hyperlink xmlns:r="http://schemas.openxmlformats.org/officeDocument/2006/relationships" ref="H381" r:id="rId377"/>
    <hyperlink xmlns:r="http://schemas.openxmlformats.org/officeDocument/2006/relationships" ref="H382" r:id="rId378"/>
    <hyperlink xmlns:r="http://schemas.openxmlformats.org/officeDocument/2006/relationships" ref="H383" r:id="rId379"/>
    <hyperlink xmlns:r="http://schemas.openxmlformats.org/officeDocument/2006/relationships" ref="H384" r:id="rId380"/>
    <hyperlink xmlns:r="http://schemas.openxmlformats.org/officeDocument/2006/relationships" ref="H385" r:id="rId381"/>
    <hyperlink xmlns:r="http://schemas.openxmlformats.org/officeDocument/2006/relationships" ref="H386" r:id="rId382"/>
    <hyperlink xmlns:r="http://schemas.openxmlformats.org/officeDocument/2006/relationships" ref="H387" r:id="rId383"/>
    <hyperlink xmlns:r="http://schemas.openxmlformats.org/officeDocument/2006/relationships" ref="H388" r:id="rId384"/>
    <hyperlink xmlns:r="http://schemas.openxmlformats.org/officeDocument/2006/relationships" ref="H389" r:id="rId385"/>
    <hyperlink xmlns:r="http://schemas.openxmlformats.org/officeDocument/2006/relationships" ref="H390" r:id="rId386"/>
    <hyperlink xmlns:r="http://schemas.openxmlformats.org/officeDocument/2006/relationships" ref="H391" r:id="rId387"/>
    <hyperlink xmlns:r="http://schemas.openxmlformats.org/officeDocument/2006/relationships" ref="H392" r:id="rId388"/>
    <hyperlink xmlns:r="http://schemas.openxmlformats.org/officeDocument/2006/relationships" ref="H393" r:id="rId389"/>
    <hyperlink xmlns:r="http://schemas.openxmlformats.org/officeDocument/2006/relationships" ref="H394" r:id="rId390"/>
    <hyperlink xmlns:r="http://schemas.openxmlformats.org/officeDocument/2006/relationships" ref="H395" r:id="rId391"/>
    <hyperlink xmlns:r="http://schemas.openxmlformats.org/officeDocument/2006/relationships" ref="H396" r:id="rId392"/>
    <hyperlink xmlns:r="http://schemas.openxmlformats.org/officeDocument/2006/relationships" ref="H397" r:id="rId393"/>
    <hyperlink xmlns:r="http://schemas.openxmlformats.org/officeDocument/2006/relationships" ref="H398" r:id="rId394"/>
    <hyperlink xmlns:r="http://schemas.openxmlformats.org/officeDocument/2006/relationships" ref="H399" r:id="rId395"/>
    <hyperlink xmlns:r="http://schemas.openxmlformats.org/officeDocument/2006/relationships" ref="H400" r:id="rId396"/>
    <hyperlink xmlns:r="http://schemas.openxmlformats.org/officeDocument/2006/relationships" ref="H401" r:id="rId397"/>
    <hyperlink xmlns:r="http://schemas.openxmlformats.org/officeDocument/2006/relationships" ref="H402" r:id="rId398"/>
    <hyperlink xmlns:r="http://schemas.openxmlformats.org/officeDocument/2006/relationships" ref="H403" r:id="rId399"/>
    <hyperlink xmlns:r="http://schemas.openxmlformats.org/officeDocument/2006/relationships" ref="H404" r:id="rId400"/>
    <hyperlink xmlns:r="http://schemas.openxmlformats.org/officeDocument/2006/relationships" ref="H405" r:id="rId401"/>
    <hyperlink xmlns:r="http://schemas.openxmlformats.org/officeDocument/2006/relationships" ref="H406" r:id="rId402"/>
    <hyperlink xmlns:r="http://schemas.openxmlformats.org/officeDocument/2006/relationships" ref="H407" r:id="rId403"/>
    <hyperlink xmlns:r="http://schemas.openxmlformats.org/officeDocument/2006/relationships" ref="H408" r:id="rId404"/>
    <hyperlink xmlns:r="http://schemas.openxmlformats.org/officeDocument/2006/relationships" ref="H409" r:id="rId405"/>
    <hyperlink xmlns:r="http://schemas.openxmlformats.org/officeDocument/2006/relationships" ref="H410" r:id="rId406"/>
    <hyperlink xmlns:r="http://schemas.openxmlformats.org/officeDocument/2006/relationships" ref="H411" r:id="rId407"/>
    <hyperlink xmlns:r="http://schemas.openxmlformats.org/officeDocument/2006/relationships" ref="H412" r:id="rId408"/>
    <hyperlink xmlns:r="http://schemas.openxmlformats.org/officeDocument/2006/relationships" ref="H413" r:id="rId409"/>
    <hyperlink xmlns:r="http://schemas.openxmlformats.org/officeDocument/2006/relationships" ref="H414" r:id="rId410"/>
    <hyperlink xmlns:r="http://schemas.openxmlformats.org/officeDocument/2006/relationships" ref="H415" r:id="rId411"/>
    <hyperlink xmlns:r="http://schemas.openxmlformats.org/officeDocument/2006/relationships" ref="H416" r:id="rId412"/>
    <hyperlink xmlns:r="http://schemas.openxmlformats.org/officeDocument/2006/relationships" ref="H417" r:id="rId413"/>
    <hyperlink xmlns:r="http://schemas.openxmlformats.org/officeDocument/2006/relationships" ref="H418" r:id="rId414"/>
    <hyperlink xmlns:r="http://schemas.openxmlformats.org/officeDocument/2006/relationships" ref="H419" r:id="rId415"/>
    <hyperlink xmlns:r="http://schemas.openxmlformats.org/officeDocument/2006/relationships" ref="H420" r:id="rId416"/>
    <hyperlink xmlns:r="http://schemas.openxmlformats.org/officeDocument/2006/relationships" ref="H421" r:id="rId417"/>
    <hyperlink xmlns:r="http://schemas.openxmlformats.org/officeDocument/2006/relationships" ref="H422" r:id="rId418"/>
    <hyperlink xmlns:r="http://schemas.openxmlformats.org/officeDocument/2006/relationships" ref="H423" r:id="rId419"/>
    <hyperlink xmlns:r="http://schemas.openxmlformats.org/officeDocument/2006/relationships" ref="H424" r:id="rId420"/>
    <hyperlink xmlns:r="http://schemas.openxmlformats.org/officeDocument/2006/relationships" ref="H425" r:id="rId421"/>
    <hyperlink xmlns:r="http://schemas.openxmlformats.org/officeDocument/2006/relationships" ref="H426" r:id="rId422"/>
    <hyperlink xmlns:r="http://schemas.openxmlformats.org/officeDocument/2006/relationships" ref="H427" r:id="rId423"/>
    <hyperlink xmlns:r="http://schemas.openxmlformats.org/officeDocument/2006/relationships" ref="H428" r:id="rId424"/>
    <hyperlink xmlns:r="http://schemas.openxmlformats.org/officeDocument/2006/relationships" ref="H429" r:id="rId425"/>
    <hyperlink xmlns:r="http://schemas.openxmlformats.org/officeDocument/2006/relationships" ref="H430" r:id="rId426"/>
    <hyperlink xmlns:r="http://schemas.openxmlformats.org/officeDocument/2006/relationships" ref="H431" r:id="rId427"/>
    <hyperlink xmlns:r="http://schemas.openxmlformats.org/officeDocument/2006/relationships" ref="H432" r:id="rId428"/>
    <hyperlink xmlns:r="http://schemas.openxmlformats.org/officeDocument/2006/relationships" ref="H433" r:id="rId429"/>
    <hyperlink xmlns:r="http://schemas.openxmlformats.org/officeDocument/2006/relationships" ref="H434" r:id="rId430"/>
    <hyperlink xmlns:r="http://schemas.openxmlformats.org/officeDocument/2006/relationships" ref="H435" r:id="rId431"/>
    <hyperlink xmlns:r="http://schemas.openxmlformats.org/officeDocument/2006/relationships" ref="H436" r:id="rId432"/>
    <hyperlink xmlns:r="http://schemas.openxmlformats.org/officeDocument/2006/relationships" ref="H437" r:id="rId433"/>
    <hyperlink xmlns:r="http://schemas.openxmlformats.org/officeDocument/2006/relationships" ref="H438" r:id="rId434"/>
    <hyperlink xmlns:r="http://schemas.openxmlformats.org/officeDocument/2006/relationships" ref="H439" r:id="rId435"/>
    <hyperlink xmlns:r="http://schemas.openxmlformats.org/officeDocument/2006/relationships" ref="H440" r:id="rId436"/>
    <hyperlink xmlns:r="http://schemas.openxmlformats.org/officeDocument/2006/relationships" ref="H441" r:id="rId437"/>
    <hyperlink xmlns:r="http://schemas.openxmlformats.org/officeDocument/2006/relationships" ref="H442" r:id="rId438"/>
    <hyperlink xmlns:r="http://schemas.openxmlformats.org/officeDocument/2006/relationships" ref="H443" r:id="rId439"/>
    <hyperlink xmlns:r="http://schemas.openxmlformats.org/officeDocument/2006/relationships" ref="H444" r:id="rId440"/>
    <hyperlink xmlns:r="http://schemas.openxmlformats.org/officeDocument/2006/relationships" ref="H445" r:id="rId441"/>
    <hyperlink xmlns:r="http://schemas.openxmlformats.org/officeDocument/2006/relationships" ref="H446" r:id="rId442"/>
    <hyperlink xmlns:r="http://schemas.openxmlformats.org/officeDocument/2006/relationships" ref="H447" r:id="rId443"/>
    <hyperlink xmlns:r="http://schemas.openxmlformats.org/officeDocument/2006/relationships" ref="H448" r:id="rId444"/>
    <hyperlink xmlns:r="http://schemas.openxmlformats.org/officeDocument/2006/relationships" ref="H449" r:id="rId445"/>
    <hyperlink xmlns:r="http://schemas.openxmlformats.org/officeDocument/2006/relationships" ref="H450" r:id="rId446"/>
    <hyperlink xmlns:r="http://schemas.openxmlformats.org/officeDocument/2006/relationships" ref="H451" r:id="rId447"/>
    <hyperlink xmlns:r="http://schemas.openxmlformats.org/officeDocument/2006/relationships" ref="H452" r:id="rId448"/>
    <hyperlink xmlns:r="http://schemas.openxmlformats.org/officeDocument/2006/relationships" ref="H453" r:id="rId449"/>
    <hyperlink xmlns:r="http://schemas.openxmlformats.org/officeDocument/2006/relationships" ref="H454" r:id="rId450"/>
    <hyperlink xmlns:r="http://schemas.openxmlformats.org/officeDocument/2006/relationships" ref="H455" r:id="rId451"/>
    <hyperlink xmlns:r="http://schemas.openxmlformats.org/officeDocument/2006/relationships" ref="H456" r:id="rId452"/>
    <hyperlink xmlns:r="http://schemas.openxmlformats.org/officeDocument/2006/relationships" ref="H457" r:id="rId453"/>
    <hyperlink xmlns:r="http://schemas.openxmlformats.org/officeDocument/2006/relationships" ref="H458" r:id="rId454"/>
    <hyperlink xmlns:r="http://schemas.openxmlformats.org/officeDocument/2006/relationships" ref="H459" r:id="rId455"/>
    <hyperlink xmlns:r="http://schemas.openxmlformats.org/officeDocument/2006/relationships" ref="H460" r:id="rId456"/>
    <hyperlink xmlns:r="http://schemas.openxmlformats.org/officeDocument/2006/relationships" ref="H461" r:id="rId457"/>
    <hyperlink xmlns:r="http://schemas.openxmlformats.org/officeDocument/2006/relationships" ref="H462" r:id="rId458"/>
    <hyperlink xmlns:r="http://schemas.openxmlformats.org/officeDocument/2006/relationships" ref="H463" r:id="rId459"/>
    <hyperlink xmlns:r="http://schemas.openxmlformats.org/officeDocument/2006/relationships" ref="H464" r:id="rId460"/>
    <hyperlink xmlns:r="http://schemas.openxmlformats.org/officeDocument/2006/relationships" ref="H465" r:id="rId461"/>
    <hyperlink xmlns:r="http://schemas.openxmlformats.org/officeDocument/2006/relationships" ref="H466" r:id="rId462"/>
    <hyperlink xmlns:r="http://schemas.openxmlformats.org/officeDocument/2006/relationships" ref="H467" r:id="rId463"/>
    <hyperlink xmlns:r="http://schemas.openxmlformats.org/officeDocument/2006/relationships" ref="H468" r:id="rId464"/>
    <hyperlink xmlns:r="http://schemas.openxmlformats.org/officeDocument/2006/relationships" ref="H469" r:id="rId465"/>
    <hyperlink xmlns:r="http://schemas.openxmlformats.org/officeDocument/2006/relationships" ref="H470" r:id="rId466"/>
    <hyperlink xmlns:r="http://schemas.openxmlformats.org/officeDocument/2006/relationships" ref="H471" r:id="rId467"/>
    <hyperlink xmlns:r="http://schemas.openxmlformats.org/officeDocument/2006/relationships" ref="H472" r:id="rId468"/>
    <hyperlink xmlns:r="http://schemas.openxmlformats.org/officeDocument/2006/relationships" ref="H473" r:id="rId469"/>
    <hyperlink xmlns:r="http://schemas.openxmlformats.org/officeDocument/2006/relationships" ref="H474" r:id="rId470"/>
    <hyperlink xmlns:r="http://schemas.openxmlformats.org/officeDocument/2006/relationships" ref="H475" r:id="rId471"/>
    <hyperlink xmlns:r="http://schemas.openxmlformats.org/officeDocument/2006/relationships" ref="H476" r:id="rId472"/>
    <hyperlink xmlns:r="http://schemas.openxmlformats.org/officeDocument/2006/relationships" ref="H477" r:id="rId473"/>
    <hyperlink xmlns:r="http://schemas.openxmlformats.org/officeDocument/2006/relationships" ref="H478" r:id="rId474"/>
    <hyperlink xmlns:r="http://schemas.openxmlformats.org/officeDocument/2006/relationships" ref="H479" r:id="rId475"/>
    <hyperlink xmlns:r="http://schemas.openxmlformats.org/officeDocument/2006/relationships" ref="H480" r:id="rId476"/>
    <hyperlink xmlns:r="http://schemas.openxmlformats.org/officeDocument/2006/relationships" ref="H481" r:id="rId477"/>
    <hyperlink xmlns:r="http://schemas.openxmlformats.org/officeDocument/2006/relationships" ref="H482" r:id="rId478"/>
    <hyperlink xmlns:r="http://schemas.openxmlformats.org/officeDocument/2006/relationships" ref="H483" r:id="rId479"/>
    <hyperlink xmlns:r="http://schemas.openxmlformats.org/officeDocument/2006/relationships" ref="H484" r:id="rId480"/>
    <hyperlink xmlns:r="http://schemas.openxmlformats.org/officeDocument/2006/relationships" ref="H485" r:id="rId481"/>
    <hyperlink xmlns:r="http://schemas.openxmlformats.org/officeDocument/2006/relationships" ref="H486" r:id="rId482"/>
    <hyperlink xmlns:r="http://schemas.openxmlformats.org/officeDocument/2006/relationships" ref="H487" r:id="rId483"/>
    <hyperlink xmlns:r="http://schemas.openxmlformats.org/officeDocument/2006/relationships" ref="H488" r:id="rId484"/>
    <hyperlink xmlns:r="http://schemas.openxmlformats.org/officeDocument/2006/relationships" ref="H489" r:id="rId485"/>
    <hyperlink xmlns:r="http://schemas.openxmlformats.org/officeDocument/2006/relationships" ref="H490" r:id="rId486"/>
    <hyperlink xmlns:r="http://schemas.openxmlformats.org/officeDocument/2006/relationships" ref="H491" r:id="rId487"/>
    <hyperlink xmlns:r="http://schemas.openxmlformats.org/officeDocument/2006/relationships" ref="H492" r:id="rId488"/>
    <hyperlink xmlns:r="http://schemas.openxmlformats.org/officeDocument/2006/relationships" ref="H493" r:id="rId489"/>
    <hyperlink xmlns:r="http://schemas.openxmlformats.org/officeDocument/2006/relationships" ref="H494" r:id="rId490"/>
    <hyperlink xmlns:r="http://schemas.openxmlformats.org/officeDocument/2006/relationships" ref="H495" r:id="rId491"/>
    <hyperlink xmlns:r="http://schemas.openxmlformats.org/officeDocument/2006/relationships" ref="H496" r:id="rId492"/>
    <hyperlink xmlns:r="http://schemas.openxmlformats.org/officeDocument/2006/relationships" ref="H497" r:id="rId493"/>
    <hyperlink xmlns:r="http://schemas.openxmlformats.org/officeDocument/2006/relationships" ref="H498" r:id="rId494"/>
    <hyperlink xmlns:r="http://schemas.openxmlformats.org/officeDocument/2006/relationships" ref="H499" r:id="rId495"/>
    <hyperlink xmlns:r="http://schemas.openxmlformats.org/officeDocument/2006/relationships" ref="H500" r:id="rId496"/>
    <hyperlink xmlns:r="http://schemas.openxmlformats.org/officeDocument/2006/relationships" ref="H501" r:id="rId497"/>
    <hyperlink xmlns:r="http://schemas.openxmlformats.org/officeDocument/2006/relationships" ref="H502" r:id="rId498"/>
    <hyperlink xmlns:r="http://schemas.openxmlformats.org/officeDocument/2006/relationships" ref="H503" r:id="rId499"/>
    <hyperlink xmlns:r="http://schemas.openxmlformats.org/officeDocument/2006/relationships" ref="H504" r:id="rId500"/>
    <hyperlink xmlns:r="http://schemas.openxmlformats.org/officeDocument/2006/relationships" ref="H505" r:id="rId501"/>
    <hyperlink xmlns:r="http://schemas.openxmlformats.org/officeDocument/2006/relationships" ref="H506" r:id="rId502"/>
    <hyperlink xmlns:r="http://schemas.openxmlformats.org/officeDocument/2006/relationships" ref="H507" r:id="rId503"/>
    <hyperlink xmlns:r="http://schemas.openxmlformats.org/officeDocument/2006/relationships" ref="H508" r:id="rId504"/>
    <hyperlink xmlns:r="http://schemas.openxmlformats.org/officeDocument/2006/relationships" ref="H509" r:id="rId505"/>
    <hyperlink xmlns:r="http://schemas.openxmlformats.org/officeDocument/2006/relationships" ref="H510" r:id="rId506"/>
    <hyperlink xmlns:r="http://schemas.openxmlformats.org/officeDocument/2006/relationships" ref="H511" r:id="rId507"/>
    <hyperlink xmlns:r="http://schemas.openxmlformats.org/officeDocument/2006/relationships" ref="H512" r:id="rId508"/>
    <hyperlink xmlns:r="http://schemas.openxmlformats.org/officeDocument/2006/relationships" ref="H513" r:id="rId509"/>
    <hyperlink xmlns:r="http://schemas.openxmlformats.org/officeDocument/2006/relationships" ref="H514" r:id="rId510"/>
    <hyperlink xmlns:r="http://schemas.openxmlformats.org/officeDocument/2006/relationships" ref="H515" r:id="rId511"/>
    <hyperlink xmlns:r="http://schemas.openxmlformats.org/officeDocument/2006/relationships" ref="H516" r:id="rId512"/>
    <hyperlink xmlns:r="http://schemas.openxmlformats.org/officeDocument/2006/relationships" ref="H517" r:id="rId513"/>
    <hyperlink xmlns:r="http://schemas.openxmlformats.org/officeDocument/2006/relationships" ref="H518" r:id="rId514"/>
    <hyperlink xmlns:r="http://schemas.openxmlformats.org/officeDocument/2006/relationships" ref="H519" r:id="rId515"/>
    <hyperlink xmlns:r="http://schemas.openxmlformats.org/officeDocument/2006/relationships" ref="H520" r:id="rId516"/>
    <hyperlink xmlns:r="http://schemas.openxmlformats.org/officeDocument/2006/relationships" ref="H521" r:id="rId517"/>
    <hyperlink xmlns:r="http://schemas.openxmlformats.org/officeDocument/2006/relationships" ref="H522" r:id="rId518"/>
    <hyperlink xmlns:r="http://schemas.openxmlformats.org/officeDocument/2006/relationships" ref="H523" r:id="rId519"/>
    <hyperlink xmlns:r="http://schemas.openxmlformats.org/officeDocument/2006/relationships" ref="H524" r:id="rId520"/>
    <hyperlink xmlns:r="http://schemas.openxmlformats.org/officeDocument/2006/relationships" ref="H525" r:id="rId521"/>
    <hyperlink xmlns:r="http://schemas.openxmlformats.org/officeDocument/2006/relationships" ref="H526" r:id="rId522"/>
    <hyperlink xmlns:r="http://schemas.openxmlformats.org/officeDocument/2006/relationships" ref="H527" r:id="rId523"/>
    <hyperlink xmlns:r="http://schemas.openxmlformats.org/officeDocument/2006/relationships" ref="H528" r:id="rId524"/>
    <hyperlink xmlns:r="http://schemas.openxmlformats.org/officeDocument/2006/relationships" ref="H529" r:id="rId525"/>
    <hyperlink xmlns:r="http://schemas.openxmlformats.org/officeDocument/2006/relationships" ref="H530" r:id="rId526"/>
    <hyperlink xmlns:r="http://schemas.openxmlformats.org/officeDocument/2006/relationships" ref="H531" r:id="rId527"/>
    <hyperlink xmlns:r="http://schemas.openxmlformats.org/officeDocument/2006/relationships" ref="H532" r:id="rId528"/>
    <hyperlink xmlns:r="http://schemas.openxmlformats.org/officeDocument/2006/relationships" ref="H533" r:id="rId529"/>
    <hyperlink xmlns:r="http://schemas.openxmlformats.org/officeDocument/2006/relationships" ref="H534" r:id="rId530"/>
    <hyperlink xmlns:r="http://schemas.openxmlformats.org/officeDocument/2006/relationships" ref="H535" r:id="rId531"/>
    <hyperlink xmlns:r="http://schemas.openxmlformats.org/officeDocument/2006/relationships" ref="H536" r:id="rId532"/>
    <hyperlink xmlns:r="http://schemas.openxmlformats.org/officeDocument/2006/relationships" ref="H537" r:id="rId533"/>
    <hyperlink xmlns:r="http://schemas.openxmlformats.org/officeDocument/2006/relationships" ref="H538" r:id="rId534"/>
    <hyperlink xmlns:r="http://schemas.openxmlformats.org/officeDocument/2006/relationships" ref="H539" r:id="rId535"/>
    <hyperlink xmlns:r="http://schemas.openxmlformats.org/officeDocument/2006/relationships" ref="H540" r:id="rId536"/>
    <hyperlink xmlns:r="http://schemas.openxmlformats.org/officeDocument/2006/relationships" ref="H541" r:id="rId537"/>
    <hyperlink xmlns:r="http://schemas.openxmlformats.org/officeDocument/2006/relationships" ref="H542" r:id="rId538"/>
    <hyperlink xmlns:r="http://schemas.openxmlformats.org/officeDocument/2006/relationships" ref="H543" r:id="rId539"/>
    <hyperlink xmlns:r="http://schemas.openxmlformats.org/officeDocument/2006/relationships" ref="H544" r:id="rId540"/>
    <hyperlink xmlns:r="http://schemas.openxmlformats.org/officeDocument/2006/relationships" ref="H545" r:id="rId541"/>
    <hyperlink xmlns:r="http://schemas.openxmlformats.org/officeDocument/2006/relationships" ref="H546" r:id="rId542"/>
    <hyperlink xmlns:r="http://schemas.openxmlformats.org/officeDocument/2006/relationships" ref="H547" r:id="rId543"/>
    <hyperlink xmlns:r="http://schemas.openxmlformats.org/officeDocument/2006/relationships" ref="H548" r:id="rId544"/>
    <hyperlink xmlns:r="http://schemas.openxmlformats.org/officeDocument/2006/relationships" ref="H549" r:id="rId545"/>
    <hyperlink xmlns:r="http://schemas.openxmlformats.org/officeDocument/2006/relationships" ref="H550" r:id="rId546"/>
    <hyperlink xmlns:r="http://schemas.openxmlformats.org/officeDocument/2006/relationships" ref="H551" r:id="rId547"/>
    <hyperlink xmlns:r="http://schemas.openxmlformats.org/officeDocument/2006/relationships" ref="H552" r:id="rId548"/>
    <hyperlink xmlns:r="http://schemas.openxmlformats.org/officeDocument/2006/relationships" ref="H553" r:id="rId549"/>
    <hyperlink xmlns:r="http://schemas.openxmlformats.org/officeDocument/2006/relationships" ref="H554" r:id="rId550"/>
    <hyperlink xmlns:r="http://schemas.openxmlformats.org/officeDocument/2006/relationships" ref="H555" r:id="rId551"/>
    <hyperlink xmlns:r="http://schemas.openxmlformats.org/officeDocument/2006/relationships" ref="H556" r:id="rId552"/>
    <hyperlink xmlns:r="http://schemas.openxmlformats.org/officeDocument/2006/relationships" ref="H557" r:id="rId553"/>
    <hyperlink xmlns:r="http://schemas.openxmlformats.org/officeDocument/2006/relationships" ref="H558" r:id="rId554"/>
    <hyperlink xmlns:r="http://schemas.openxmlformats.org/officeDocument/2006/relationships" ref="H559" r:id="rId555"/>
    <hyperlink xmlns:r="http://schemas.openxmlformats.org/officeDocument/2006/relationships" ref="H560" r:id="rId556"/>
    <hyperlink xmlns:r="http://schemas.openxmlformats.org/officeDocument/2006/relationships" ref="H561" r:id="rId557"/>
    <hyperlink xmlns:r="http://schemas.openxmlformats.org/officeDocument/2006/relationships" ref="H562" r:id="rId558"/>
    <hyperlink xmlns:r="http://schemas.openxmlformats.org/officeDocument/2006/relationships" ref="H563" r:id="rId559"/>
    <hyperlink xmlns:r="http://schemas.openxmlformats.org/officeDocument/2006/relationships" ref="H564" r:id="rId560"/>
    <hyperlink xmlns:r="http://schemas.openxmlformats.org/officeDocument/2006/relationships" ref="H565" r:id="rId561"/>
    <hyperlink xmlns:r="http://schemas.openxmlformats.org/officeDocument/2006/relationships" ref="H566" r:id="rId562"/>
    <hyperlink xmlns:r="http://schemas.openxmlformats.org/officeDocument/2006/relationships" ref="H567" r:id="rId563"/>
    <hyperlink xmlns:r="http://schemas.openxmlformats.org/officeDocument/2006/relationships" ref="H568" r:id="rId564"/>
    <hyperlink xmlns:r="http://schemas.openxmlformats.org/officeDocument/2006/relationships" ref="H569" r:id="rId565"/>
    <hyperlink xmlns:r="http://schemas.openxmlformats.org/officeDocument/2006/relationships" ref="H570" r:id="rId566"/>
    <hyperlink xmlns:r="http://schemas.openxmlformats.org/officeDocument/2006/relationships" ref="H571" r:id="rId567"/>
    <hyperlink xmlns:r="http://schemas.openxmlformats.org/officeDocument/2006/relationships" ref="H572" r:id="rId568"/>
    <hyperlink xmlns:r="http://schemas.openxmlformats.org/officeDocument/2006/relationships" ref="H573" r:id="rId569"/>
    <hyperlink xmlns:r="http://schemas.openxmlformats.org/officeDocument/2006/relationships" ref="H574" r:id="rId570"/>
    <hyperlink xmlns:r="http://schemas.openxmlformats.org/officeDocument/2006/relationships" ref="H575" r:id="rId571"/>
    <hyperlink xmlns:r="http://schemas.openxmlformats.org/officeDocument/2006/relationships" ref="H576" r:id="rId572"/>
    <hyperlink xmlns:r="http://schemas.openxmlformats.org/officeDocument/2006/relationships" ref="H577" r:id="rId573"/>
    <hyperlink xmlns:r="http://schemas.openxmlformats.org/officeDocument/2006/relationships" ref="H578" r:id="rId574"/>
    <hyperlink xmlns:r="http://schemas.openxmlformats.org/officeDocument/2006/relationships" ref="H579" r:id="rId575"/>
    <hyperlink xmlns:r="http://schemas.openxmlformats.org/officeDocument/2006/relationships" ref="H580" r:id="rId576"/>
    <hyperlink xmlns:r="http://schemas.openxmlformats.org/officeDocument/2006/relationships" ref="H581" r:id="rId577"/>
    <hyperlink xmlns:r="http://schemas.openxmlformats.org/officeDocument/2006/relationships" ref="H582" r:id="rId578"/>
    <hyperlink xmlns:r="http://schemas.openxmlformats.org/officeDocument/2006/relationships" ref="H583" r:id="rId579"/>
    <hyperlink xmlns:r="http://schemas.openxmlformats.org/officeDocument/2006/relationships" ref="H584" r:id="rId580"/>
    <hyperlink xmlns:r="http://schemas.openxmlformats.org/officeDocument/2006/relationships" ref="H585" r:id="rId581"/>
    <hyperlink xmlns:r="http://schemas.openxmlformats.org/officeDocument/2006/relationships" ref="H586" r:id="rId582"/>
    <hyperlink xmlns:r="http://schemas.openxmlformats.org/officeDocument/2006/relationships" ref="H587" r:id="rId583"/>
    <hyperlink xmlns:r="http://schemas.openxmlformats.org/officeDocument/2006/relationships" ref="H588" r:id="rId584"/>
    <hyperlink xmlns:r="http://schemas.openxmlformats.org/officeDocument/2006/relationships" ref="H589" r:id="rId585"/>
    <hyperlink xmlns:r="http://schemas.openxmlformats.org/officeDocument/2006/relationships" ref="H590" r:id="rId586"/>
    <hyperlink xmlns:r="http://schemas.openxmlformats.org/officeDocument/2006/relationships" ref="H591" r:id="rId587"/>
    <hyperlink xmlns:r="http://schemas.openxmlformats.org/officeDocument/2006/relationships" ref="H592" r:id="rId588"/>
    <hyperlink xmlns:r="http://schemas.openxmlformats.org/officeDocument/2006/relationships" ref="H593" r:id="rId589"/>
    <hyperlink xmlns:r="http://schemas.openxmlformats.org/officeDocument/2006/relationships" ref="H594" r:id="rId590"/>
    <hyperlink xmlns:r="http://schemas.openxmlformats.org/officeDocument/2006/relationships" ref="H595" r:id="rId591"/>
    <hyperlink xmlns:r="http://schemas.openxmlformats.org/officeDocument/2006/relationships" ref="H596" r:id="rId592"/>
    <hyperlink xmlns:r="http://schemas.openxmlformats.org/officeDocument/2006/relationships" ref="H597" r:id="rId593"/>
    <hyperlink xmlns:r="http://schemas.openxmlformats.org/officeDocument/2006/relationships" ref="H598" r:id="rId594"/>
    <hyperlink xmlns:r="http://schemas.openxmlformats.org/officeDocument/2006/relationships" ref="H599" r:id="rId595"/>
    <hyperlink xmlns:r="http://schemas.openxmlformats.org/officeDocument/2006/relationships" ref="H600" r:id="rId596"/>
    <hyperlink xmlns:r="http://schemas.openxmlformats.org/officeDocument/2006/relationships" ref="H601" r:id="rId597"/>
    <hyperlink xmlns:r="http://schemas.openxmlformats.org/officeDocument/2006/relationships" ref="H602" r:id="rId598"/>
    <hyperlink xmlns:r="http://schemas.openxmlformats.org/officeDocument/2006/relationships" ref="H603" r:id="rId599"/>
    <hyperlink xmlns:r="http://schemas.openxmlformats.org/officeDocument/2006/relationships" ref="H604" r:id="rId600"/>
    <hyperlink xmlns:r="http://schemas.openxmlformats.org/officeDocument/2006/relationships" ref="H605" r:id="rId601"/>
    <hyperlink xmlns:r="http://schemas.openxmlformats.org/officeDocument/2006/relationships" ref="H606" r:id="rId602"/>
    <hyperlink xmlns:r="http://schemas.openxmlformats.org/officeDocument/2006/relationships" ref="H607" r:id="rId603"/>
    <hyperlink xmlns:r="http://schemas.openxmlformats.org/officeDocument/2006/relationships" ref="H608" r:id="rId604"/>
    <hyperlink xmlns:r="http://schemas.openxmlformats.org/officeDocument/2006/relationships" ref="H609" r:id="rId605"/>
    <hyperlink xmlns:r="http://schemas.openxmlformats.org/officeDocument/2006/relationships" ref="H610" r:id="rId606"/>
    <hyperlink xmlns:r="http://schemas.openxmlformats.org/officeDocument/2006/relationships" ref="H611" r:id="rId607"/>
    <hyperlink xmlns:r="http://schemas.openxmlformats.org/officeDocument/2006/relationships" ref="H612" r:id="rId608"/>
    <hyperlink xmlns:r="http://schemas.openxmlformats.org/officeDocument/2006/relationships" ref="H613" r:id="rId609"/>
    <hyperlink xmlns:r="http://schemas.openxmlformats.org/officeDocument/2006/relationships" ref="H614" r:id="rId610"/>
    <hyperlink xmlns:r="http://schemas.openxmlformats.org/officeDocument/2006/relationships" ref="H615" r:id="rId611"/>
    <hyperlink xmlns:r="http://schemas.openxmlformats.org/officeDocument/2006/relationships" ref="H616" r:id="rId612"/>
    <hyperlink xmlns:r="http://schemas.openxmlformats.org/officeDocument/2006/relationships" ref="H617" r:id="rId613"/>
    <hyperlink xmlns:r="http://schemas.openxmlformats.org/officeDocument/2006/relationships" ref="H618" r:id="rId614"/>
    <hyperlink xmlns:r="http://schemas.openxmlformats.org/officeDocument/2006/relationships" ref="H619" r:id="rId615"/>
    <hyperlink xmlns:r="http://schemas.openxmlformats.org/officeDocument/2006/relationships" ref="H620" r:id="rId616"/>
    <hyperlink xmlns:r="http://schemas.openxmlformats.org/officeDocument/2006/relationships" ref="H621" r:id="rId617"/>
    <hyperlink xmlns:r="http://schemas.openxmlformats.org/officeDocument/2006/relationships" ref="H622" r:id="rId618"/>
    <hyperlink xmlns:r="http://schemas.openxmlformats.org/officeDocument/2006/relationships" ref="H623" r:id="rId619"/>
    <hyperlink xmlns:r="http://schemas.openxmlformats.org/officeDocument/2006/relationships" ref="H624" r:id="rId620"/>
    <hyperlink xmlns:r="http://schemas.openxmlformats.org/officeDocument/2006/relationships" ref="H625" r:id="rId621"/>
    <hyperlink xmlns:r="http://schemas.openxmlformats.org/officeDocument/2006/relationships" ref="H626" r:id="rId622"/>
    <hyperlink xmlns:r="http://schemas.openxmlformats.org/officeDocument/2006/relationships" ref="H627" r:id="rId623"/>
    <hyperlink xmlns:r="http://schemas.openxmlformats.org/officeDocument/2006/relationships" ref="H628" r:id="rId624"/>
    <hyperlink xmlns:r="http://schemas.openxmlformats.org/officeDocument/2006/relationships" ref="H629" r:id="rId625"/>
    <hyperlink xmlns:r="http://schemas.openxmlformats.org/officeDocument/2006/relationships" ref="H630" r:id="rId626"/>
    <hyperlink xmlns:r="http://schemas.openxmlformats.org/officeDocument/2006/relationships" ref="H631" r:id="rId627"/>
    <hyperlink xmlns:r="http://schemas.openxmlformats.org/officeDocument/2006/relationships" ref="H632" r:id="rId628"/>
    <hyperlink xmlns:r="http://schemas.openxmlformats.org/officeDocument/2006/relationships" ref="H633" r:id="rId629"/>
    <hyperlink xmlns:r="http://schemas.openxmlformats.org/officeDocument/2006/relationships" ref="H634" r:id="rId630"/>
    <hyperlink xmlns:r="http://schemas.openxmlformats.org/officeDocument/2006/relationships" ref="H635" r:id="rId631"/>
    <hyperlink xmlns:r="http://schemas.openxmlformats.org/officeDocument/2006/relationships" ref="H636" r:id="rId632"/>
    <hyperlink xmlns:r="http://schemas.openxmlformats.org/officeDocument/2006/relationships" ref="H637" r:id="rId633"/>
    <hyperlink xmlns:r="http://schemas.openxmlformats.org/officeDocument/2006/relationships" ref="H638" r:id="rId634"/>
    <hyperlink xmlns:r="http://schemas.openxmlformats.org/officeDocument/2006/relationships" ref="H639" r:id="rId635"/>
    <hyperlink xmlns:r="http://schemas.openxmlformats.org/officeDocument/2006/relationships" ref="H640" r:id="rId636"/>
    <hyperlink xmlns:r="http://schemas.openxmlformats.org/officeDocument/2006/relationships" ref="H641" r:id="rId637"/>
    <hyperlink xmlns:r="http://schemas.openxmlformats.org/officeDocument/2006/relationships" ref="H642" r:id="rId638"/>
    <hyperlink xmlns:r="http://schemas.openxmlformats.org/officeDocument/2006/relationships" ref="H643" r:id="rId639"/>
    <hyperlink xmlns:r="http://schemas.openxmlformats.org/officeDocument/2006/relationships" ref="H644" r:id="rId640"/>
    <hyperlink xmlns:r="http://schemas.openxmlformats.org/officeDocument/2006/relationships" ref="H645" r:id="rId641"/>
    <hyperlink xmlns:r="http://schemas.openxmlformats.org/officeDocument/2006/relationships" ref="H646" r:id="rId642"/>
    <hyperlink xmlns:r="http://schemas.openxmlformats.org/officeDocument/2006/relationships" ref="H647" r:id="rId643"/>
    <hyperlink xmlns:r="http://schemas.openxmlformats.org/officeDocument/2006/relationships" ref="H648" r:id="rId644"/>
    <hyperlink xmlns:r="http://schemas.openxmlformats.org/officeDocument/2006/relationships" ref="H649" r:id="rId645"/>
    <hyperlink xmlns:r="http://schemas.openxmlformats.org/officeDocument/2006/relationships" ref="H650" r:id="rId646"/>
    <hyperlink xmlns:r="http://schemas.openxmlformats.org/officeDocument/2006/relationships" ref="H651" r:id="rId647"/>
    <hyperlink xmlns:r="http://schemas.openxmlformats.org/officeDocument/2006/relationships" ref="H652" r:id="rId648"/>
    <hyperlink xmlns:r="http://schemas.openxmlformats.org/officeDocument/2006/relationships" ref="H653" r:id="rId649"/>
    <hyperlink xmlns:r="http://schemas.openxmlformats.org/officeDocument/2006/relationships" ref="H654" r:id="rId650"/>
    <hyperlink xmlns:r="http://schemas.openxmlformats.org/officeDocument/2006/relationships" ref="H655" r:id="rId651"/>
    <hyperlink xmlns:r="http://schemas.openxmlformats.org/officeDocument/2006/relationships" ref="H656" r:id="rId652"/>
    <hyperlink xmlns:r="http://schemas.openxmlformats.org/officeDocument/2006/relationships" ref="H657" r:id="rId653"/>
    <hyperlink xmlns:r="http://schemas.openxmlformats.org/officeDocument/2006/relationships" ref="H658" r:id="rId654"/>
    <hyperlink xmlns:r="http://schemas.openxmlformats.org/officeDocument/2006/relationships" ref="H659" r:id="rId655"/>
    <hyperlink xmlns:r="http://schemas.openxmlformats.org/officeDocument/2006/relationships" ref="H660" r:id="rId656"/>
    <hyperlink xmlns:r="http://schemas.openxmlformats.org/officeDocument/2006/relationships" ref="H661" r:id="rId657"/>
    <hyperlink xmlns:r="http://schemas.openxmlformats.org/officeDocument/2006/relationships" ref="H662" r:id="rId658"/>
    <hyperlink xmlns:r="http://schemas.openxmlformats.org/officeDocument/2006/relationships" ref="H663" r:id="rId659"/>
    <hyperlink xmlns:r="http://schemas.openxmlformats.org/officeDocument/2006/relationships" ref="H664" r:id="rId660"/>
    <hyperlink xmlns:r="http://schemas.openxmlformats.org/officeDocument/2006/relationships" ref="H665" r:id="rId661"/>
    <hyperlink xmlns:r="http://schemas.openxmlformats.org/officeDocument/2006/relationships" ref="H666" r:id="rId662"/>
    <hyperlink xmlns:r="http://schemas.openxmlformats.org/officeDocument/2006/relationships" ref="H667" r:id="rId663"/>
    <hyperlink xmlns:r="http://schemas.openxmlformats.org/officeDocument/2006/relationships" ref="H668" r:id="rId664"/>
    <hyperlink xmlns:r="http://schemas.openxmlformats.org/officeDocument/2006/relationships" ref="H669" r:id="rId665"/>
    <hyperlink xmlns:r="http://schemas.openxmlformats.org/officeDocument/2006/relationships" ref="H670" r:id="rId666"/>
    <hyperlink xmlns:r="http://schemas.openxmlformats.org/officeDocument/2006/relationships" ref="H671" r:id="rId667"/>
    <hyperlink xmlns:r="http://schemas.openxmlformats.org/officeDocument/2006/relationships" ref="H672" r:id="rId668"/>
    <hyperlink xmlns:r="http://schemas.openxmlformats.org/officeDocument/2006/relationships" ref="H673" r:id="rId669"/>
    <hyperlink xmlns:r="http://schemas.openxmlformats.org/officeDocument/2006/relationships" ref="H674" r:id="rId670"/>
    <hyperlink xmlns:r="http://schemas.openxmlformats.org/officeDocument/2006/relationships" ref="H675" r:id="rId671"/>
    <hyperlink xmlns:r="http://schemas.openxmlformats.org/officeDocument/2006/relationships" ref="H676" r:id="rId672"/>
    <hyperlink xmlns:r="http://schemas.openxmlformats.org/officeDocument/2006/relationships" ref="H677" r:id="rId673"/>
    <hyperlink xmlns:r="http://schemas.openxmlformats.org/officeDocument/2006/relationships" ref="H678" r:id="rId674"/>
    <hyperlink xmlns:r="http://schemas.openxmlformats.org/officeDocument/2006/relationships" ref="H679" r:id="rId675"/>
    <hyperlink xmlns:r="http://schemas.openxmlformats.org/officeDocument/2006/relationships" ref="H680" r:id="rId676"/>
    <hyperlink xmlns:r="http://schemas.openxmlformats.org/officeDocument/2006/relationships" ref="H681" r:id="rId677"/>
    <hyperlink xmlns:r="http://schemas.openxmlformats.org/officeDocument/2006/relationships" ref="H682" r:id="rId678"/>
    <hyperlink xmlns:r="http://schemas.openxmlformats.org/officeDocument/2006/relationships" ref="H683" r:id="rId679"/>
    <hyperlink xmlns:r="http://schemas.openxmlformats.org/officeDocument/2006/relationships" ref="H684" r:id="rId680"/>
    <hyperlink xmlns:r="http://schemas.openxmlformats.org/officeDocument/2006/relationships" ref="H685" r:id="rId681"/>
    <hyperlink xmlns:r="http://schemas.openxmlformats.org/officeDocument/2006/relationships" ref="H686" r:id="rId682"/>
    <hyperlink xmlns:r="http://schemas.openxmlformats.org/officeDocument/2006/relationships" ref="H687" r:id="rId683"/>
    <hyperlink xmlns:r="http://schemas.openxmlformats.org/officeDocument/2006/relationships" ref="H688" r:id="rId684"/>
    <hyperlink xmlns:r="http://schemas.openxmlformats.org/officeDocument/2006/relationships" ref="H689" r:id="rId685"/>
    <hyperlink xmlns:r="http://schemas.openxmlformats.org/officeDocument/2006/relationships" ref="H690" r:id="rId686"/>
    <hyperlink xmlns:r="http://schemas.openxmlformats.org/officeDocument/2006/relationships" ref="H691" r:id="rId687"/>
    <hyperlink xmlns:r="http://schemas.openxmlformats.org/officeDocument/2006/relationships" ref="H692" r:id="rId688"/>
    <hyperlink xmlns:r="http://schemas.openxmlformats.org/officeDocument/2006/relationships" ref="H693" r:id="rId689"/>
    <hyperlink xmlns:r="http://schemas.openxmlformats.org/officeDocument/2006/relationships" ref="H694" r:id="rId690"/>
    <hyperlink xmlns:r="http://schemas.openxmlformats.org/officeDocument/2006/relationships" ref="H695" r:id="rId691"/>
    <hyperlink xmlns:r="http://schemas.openxmlformats.org/officeDocument/2006/relationships" ref="H696" r:id="rId692"/>
    <hyperlink xmlns:r="http://schemas.openxmlformats.org/officeDocument/2006/relationships" ref="H697" r:id="rId693"/>
    <hyperlink xmlns:r="http://schemas.openxmlformats.org/officeDocument/2006/relationships" ref="H698" r:id="rId694"/>
    <hyperlink xmlns:r="http://schemas.openxmlformats.org/officeDocument/2006/relationships" ref="H699" r:id="rId695"/>
    <hyperlink xmlns:r="http://schemas.openxmlformats.org/officeDocument/2006/relationships" ref="H700" r:id="rId696"/>
    <hyperlink xmlns:r="http://schemas.openxmlformats.org/officeDocument/2006/relationships" ref="H701" r:id="rId697"/>
    <hyperlink xmlns:r="http://schemas.openxmlformats.org/officeDocument/2006/relationships" ref="H702" r:id="rId698"/>
    <hyperlink xmlns:r="http://schemas.openxmlformats.org/officeDocument/2006/relationships" ref="H703" r:id="rId699"/>
    <hyperlink xmlns:r="http://schemas.openxmlformats.org/officeDocument/2006/relationships" ref="H704" r:id="rId700"/>
    <hyperlink xmlns:r="http://schemas.openxmlformats.org/officeDocument/2006/relationships" ref="H705" r:id="rId701"/>
    <hyperlink xmlns:r="http://schemas.openxmlformats.org/officeDocument/2006/relationships" ref="H706" r:id="rId702"/>
    <hyperlink xmlns:r="http://schemas.openxmlformats.org/officeDocument/2006/relationships" ref="H707" r:id="rId703"/>
    <hyperlink xmlns:r="http://schemas.openxmlformats.org/officeDocument/2006/relationships" ref="H708" r:id="rId704"/>
    <hyperlink xmlns:r="http://schemas.openxmlformats.org/officeDocument/2006/relationships" ref="H709" r:id="rId705"/>
    <hyperlink xmlns:r="http://schemas.openxmlformats.org/officeDocument/2006/relationships" ref="H710" r:id="rId706"/>
    <hyperlink xmlns:r="http://schemas.openxmlformats.org/officeDocument/2006/relationships" ref="H711" r:id="rId707"/>
    <hyperlink xmlns:r="http://schemas.openxmlformats.org/officeDocument/2006/relationships" ref="H712" r:id="rId708"/>
    <hyperlink xmlns:r="http://schemas.openxmlformats.org/officeDocument/2006/relationships" ref="H713" r:id="rId709"/>
    <hyperlink xmlns:r="http://schemas.openxmlformats.org/officeDocument/2006/relationships" ref="H714" r:id="rId710"/>
    <hyperlink xmlns:r="http://schemas.openxmlformats.org/officeDocument/2006/relationships" ref="H715" r:id="rId711"/>
    <hyperlink xmlns:r="http://schemas.openxmlformats.org/officeDocument/2006/relationships" ref="H716" r:id="rId712"/>
    <hyperlink xmlns:r="http://schemas.openxmlformats.org/officeDocument/2006/relationships" ref="H717" r:id="rId713"/>
    <hyperlink xmlns:r="http://schemas.openxmlformats.org/officeDocument/2006/relationships" ref="H718" r:id="rId714"/>
    <hyperlink xmlns:r="http://schemas.openxmlformats.org/officeDocument/2006/relationships" ref="H719" r:id="rId715"/>
    <hyperlink xmlns:r="http://schemas.openxmlformats.org/officeDocument/2006/relationships" ref="H720" r:id="rId716"/>
    <hyperlink xmlns:r="http://schemas.openxmlformats.org/officeDocument/2006/relationships" ref="H721" r:id="rId717"/>
    <hyperlink xmlns:r="http://schemas.openxmlformats.org/officeDocument/2006/relationships" ref="H722" r:id="rId718"/>
    <hyperlink xmlns:r="http://schemas.openxmlformats.org/officeDocument/2006/relationships" ref="H723" r:id="rId719"/>
    <hyperlink xmlns:r="http://schemas.openxmlformats.org/officeDocument/2006/relationships" ref="H724" r:id="rId720"/>
    <hyperlink xmlns:r="http://schemas.openxmlformats.org/officeDocument/2006/relationships" ref="H725" r:id="rId721"/>
    <hyperlink xmlns:r="http://schemas.openxmlformats.org/officeDocument/2006/relationships" ref="H726" r:id="rId722"/>
    <hyperlink xmlns:r="http://schemas.openxmlformats.org/officeDocument/2006/relationships" ref="H727" r:id="rId723"/>
    <hyperlink xmlns:r="http://schemas.openxmlformats.org/officeDocument/2006/relationships" ref="H728" r:id="rId724"/>
    <hyperlink xmlns:r="http://schemas.openxmlformats.org/officeDocument/2006/relationships" ref="H729" r:id="rId725"/>
    <hyperlink xmlns:r="http://schemas.openxmlformats.org/officeDocument/2006/relationships" ref="H730" r:id="rId726"/>
    <hyperlink xmlns:r="http://schemas.openxmlformats.org/officeDocument/2006/relationships" ref="H731" r:id="rId727"/>
    <hyperlink xmlns:r="http://schemas.openxmlformats.org/officeDocument/2006/relationships" ref="H732" r:id="rId728"/>
    <hyperlink xmlns:r="http://schemas.openxmlformats.org/officeDocument/2006/relationships" ref="H733" r:id="rId729"/>
    <hyperlink xmlns:r="http://schemas.openxmlformats.org/officeDocument/2006/relationships" ref="H734" r:id="rId730"/>
    <hyperlink xmlns:r="http://schemas.openxmlformats.org/officeDocument/2006/relationships" ref="H735" r:id="rId731"/>
    <hyperlink xmlns:r="http://schemas.openxmlformats.org/officeDocument/2006/relationships" ref="H736" r:id="rId732"/>
    <hyperlink xmlns:r="http://schemas.openxmlformats.org/officeDocument/2006/relationships" ref="H737" r:id="rId733"/>
    <hyperlink xmlns:r="http://schemas.openxmlformats.org/officeDocument/2006/relationships" ref="H738" r:id="rId734"/>
    <hyperlink xmlns:r="http://schemas.openxmlformats.org/officeDocument/2006/relationships" ref="H739" r:id="rId735"/>
    <hyperlink xmlns:r="http://schemas.openxmlformats.org/officeDocument/2006/relationships" ref="H740" r:id="rId736"/>
    <hyperlink xmlns:r="http://schemas.openxmlformats.org/officeDocument/2006/relationships" ref="H741" r:id="rId737"/>
    <hyperlink xmlns:r="http://schemas.openxmlformats.org/officeDocument/2006/relationships" ref="H742" r:id="rId738"/>
    <hyperlink xmlns:r="http://schemas.openxmlformats.org/officeDocument/2006/relationships" ref="H743" r:id="rId739"/>
    <hyperlink xmlns:r="http://schemas.openxmlformats.org/officeDocument/2006/relationships" ref="H744" r:id="rId740"/>
    <hyperlink xmlns:r="http://schemas.openxmlformats.org/officeDocument/2006/relationships" ref="H745" r:id="rId741"/>
    <hyperlink xmlns:r="http://schemas.openxmlformats.org/officeDocument/2006/relationships" ref="H746" r:id="rId742"/>
    <hyperlink xmlns:r="http://schemas.openxmlformats.org/officeDocument/2006/relationships" ref="H747" r:id="rId743"/>
    <hyperlink xmlns:r="http://schemas.openxmlformats.org/officeDocument/2006/relationships" ref="H748" r:id="rId744"/>
    <hyperlink xmlns:r="http://schemas.openxmlformats.org/officeDocument/2006/relationships" ref="H749" r:id="rId745"/>
    <hyperlink xmlns:r="http://schemas.openxmlformats.org/officeDocument/2006/relationships" ref="H750" r:id="rId746"/>
    <hyperlink xmlns:r="http://schemas.openxmlformats.org/officeDocument/2006/relationships" ref="H751" r:id="rId747"/>
    <hyperlink xmlns:r="http://schemas.openxmlformats.org/officeDocument/2006/relationships" ref="H752" r:id="rId748"/>
    <hyperlink xmlns:r="http://schemas.openxmlformats.org/officeDocument/2006/relationships" ref="H753" r:id="rId749"/>
    <hyperlink xmlns:r="http://schemas.openxmlformats.org/officeDocument/2006/relationships" ref="H754" r:id="rId750"/>
    <hyperlink xmlns:r="http://schemas.openxmlformats.org/officeDocument/2006/relationships" ref="H755" r:id="rId751"/>
    <hyperlink xmlns:r="http://schemas.openxmlformats.org/officeDocument/2006/relationships" ref="H756" r:id="rId752"/>
    <hyperlink xmlns:r="http://schemas.openxmlformats.org/officeDocument/2006/relationships" ref="H757" r:id="rId753"/>
    <hyperlink xmlns:r="http://schemas.openxmlformats.org/officeDocument/2006/relationships" ref="H758" r:id="rId754"/>
    <hyperlink xmlns:r="http://schemas.openxmlformats.org/officeDocument/2006/relationships" ref="H759" r:id="rId755"/>
    <hyperlink xmlns:r="http://schemas.openxmlformats.org/officeDocument/2006/relationships" ref="H760" r:id="rId756"/>
    <hyperlink xmlns:r="http://schemas.openxmlformats.org/officeDocument/2006/relationships" ref="H761" r:id="rId757"/>
    <hyperlink xmlns:r="http://schemas.openxmlformats.org/officeDocument/2006/relationships" ref="H762" r:id="rId758"/>
    <hyperlink xmlns:r="http://schemas.openxmlformats.org/officeDocument/2006/relationships" ref="H763" r:id="rId759"/>
    <hyperlink xmlns:r="http://schemas.openxmlformats.org/officeDocument/2006/relationships" ref="H764" r:id="rId760"/>
    <hyperlink xmlns:r="http://schemas.openxmlformats.org/officeDocument/2006/relationships" ref="H765" r:id="rId761"/>
    <hyperlink xmlns:r="http://schemas.openxmlformats.org/officeDocument/2006/relationships" ref="H766" r:id="rId762"/>
    <hyperlink xmlns:r="http://schemas.openxmlformats.org/officeDocument/2006/relationships" ref="H767" r:id="rId763"/>
    <hyperlink xmlns:r="http://schemas.openxmlformats.org/officeDocument/2006/relationships" ref="H768" r:id="rId764"/>
    <hyperlink xmlns:r="http://schemas.openxmlformats.org/officeDocument/2006/relationships" ref="H769" r:id="rId765"/>
    <hyperlink xmlns:r="http://schemas.openxmlformats.org/officeDocument/2006/relationships" ref="H770" r:id="rId766"/>
    <hyperlink xmlns:r="http://schemas.openxmlformats.org/officeDocument/2006/relationships" ref="H771" r:id="rId767"/>
    <hyperlink xmlns:r="http://schemas.openxmlformats.org/officeDocument/2006/relationships" ref="H772" r:id="rId768"/>
    <hyperlink xmlns:r="http://schemas.openxmlformats.org/officeDocument/2006/relationships" ref="H773" r:id="rId769"/>
    <hyperlink xmlns:r="http://schemas.openxmlformats.org/officeDocument/2006/relationships" ref="H774" r:id="rId770"/>
    <hyperlink xmlns:r="http://schemas.openxmlformats.org/officeDocument/2006/relationships" ref="H775" r:id="rId771"/>
    <hyperlink xmlns:r="http://schemas.openxmlformats.org/officeDocument/2006/relationships" ref="H776" r:id="rId772"/>
    <hyperlink xmlns:r="http://schemas.openxmlformats.org/officeDocument/2006/relationships" ref="H777" r:id="rId773"/>
    <hyperlink xmlns:r="http://schemas.openxmlformats.org/officeDocument/2006/relationships" ref="H778" r:id="rId774"/>
    <hyperlink xmlns:r="http://schemas.openxmlformats.org/officeDocument/2006/relationships" ref="H779" r:id="rId775"/>
    <hyperlink xmlns:r="http://schemas.openxmlformats.org/officeDocument/2006/relationships" ref="H780" r:id="rId776"/>
    <hyperlink xmlns:r="http://schemas.openxmlformats.org/officeDocument/2006/relationships" ref="H781" r:id="rId777"/>
    <hyperlink xmlns:r="http://schemas.openxmlformats.org/officeDocument/2006/relationships" ref="H782" r:id="rId778"/>
    <hyperlink xmlns:r="http://schemas.openxmlformats.org/officeDocument/2006/relationships" ref="H783" r:id="rId779"/>
    <hyperlink xmlns:r="http://schemas.openxmlformats.org/officeDocument/2006/relationships" ref="H784" r:id="rId780"/>
    <hyperlink xmlns:r="http://schemas.openxmlformats.org/officeDocument/2006/relationships" ref="H785" r:id="rId781"/>
    <hyperlink xmlns:r="http://schemas.openxmlformats.org/officeDocument/2006/relationships" ref="H786" r:id="rId782"/>
    <hyperlink xmlns:r="http://schemas.openxmlformats.org/officeDocument/2006/relationships" ref="H787" r:id="rId783"/>
    <hyperlink xmlns:r="http://schemas.openxmlformats.org/officeDocument/2006/relationships" ref="H788" r:id="rId784"/>
    <hyperlink xmlns:r="http://schemas.openxmlformats.org/officeDocument/2006/relationships" ref="H789" r:id="rId785"/>
    <hyperlink xmlns:r="http://schemas.openxmlformats.org/officeDocument/2006/relationships" ref="H790" r:id="rId786"/>
    <hyperlink xmlns:r="http://schemas.openxmlformats.org/officeDocument/2006/relationships" ref="H791" r:id="rId787"/>
    <hyperlink xmlns:r="http://schemas.openxmlformats.org/officeDocument/2006/relationships" ref="H792" r:id="rId788"/>
    <hyperlink xmlns:r="http://schemas.openxmlformats.org/officeDocument/2006/relationships" ref="H793" r:id="rId789"/>
    <hyperlink xmlns:r="http://schemas.openxmlformats.org/officeDocument/2006/relationships" ref="H794" r:id="rId790"/>
    <hyperlink xmlns:r="http://schemas.openxmlformats.org/officeDocument/2006/relationships" ref="H795" r:id="rId791"/>
    <hyperlink xmlns:r="http://schemas.openxmlformats.org/officeDocument/2006/relationships" ref="H796" r:id="rId792"/>
    <hyperlink xmlns:r="http://schemas.openxmlformats.org/officeDocument/2006/relationships" ref="H797" r:id="rId793"/>
    <hyperlink xmlns:r="http://schemas.openxmlformats.org/officeDocument/2006/relationships" ref="H798" r:id="rId794"/>
    <hyperlink xmlns:r="http://schemas.openxmlformats.org/officeDocument/2006/relationships" ref="H799" r:id="rId795"/>
    <hyperlink xmlns:r="http://schemas.openxmlformats.org/officeDocument/2006/relationships" ref="H800" r:id="rId796"/>
    <hyperlink xmlns:r="http://schemas.openxmlformats.org/officeDocument/2006/relationships" ref="H801" r:id="rId797"/>
    <hyperlink xmlns:r="http://schemas.openxmlformats.org/officeDocument/2006/relationships" ref="H802" r:id="rId798"/>
    <hyperlink xmlns:r="http://schemas.openxmlformats.org/officeDocument/2006/relationships" ref="H803" r:id="rId799"/>
    <hyperlink xmlns:r="http://schemas.openxmlformats.org/officeDocument/2006/relationships" ref="H804" r:id="rId800"/>
    <hyperlink xmlns:r="http://schemas.openxmlformats.org/officeDocument/2006/relationships" ref="H805" r:id="rId801"/>
    <hyperlink xmlns:r="http://schemas.openxmlformats.org/officeDocument/2006/relationships" ref="H806" r:id="rId802"/>
    <hyperlink xmlns:r="http://schemas.openxmlformats.org/officeDocument/2006/relationships" ref="H807" r:id="rId803"/>
    <hyperlink xmlns:r="http://schemas.openxmlformats.org/officeDocument/2006/relationships" ref="H808" r:id="rId804"/>
    <hyperlink xmlns:r="http://schemas.openxmlformats.org/officeDocument/2006/relationships" ref="H809" r:id="rId805"/>
    <hyperlink xmlns:r="http://schemas.openxmlformats.org/officeDocument/2006/relationships" ref="H810" r:id="rId806"/>
    <hyperlink xmlns:r="http://schemas.openxmlformats.org/officeDocument/2006/relationships" ref="H811" r:id="rId807"/>
    <hyperlink xmlns:r="http://schemas.openxmlformats.org/officeDocument/2006/relationships" ref="H812" r:id="rId808"/>
    <hyperlink xmlns:r="http://schemas.openxmlformats.org/officeDocument/2006/relationships" ref="H813" r:id="rId809"/>
    <hyperlink xmlns:r="http://schemas.openxmlformats.org/officeDocument/2006/relationships" ref="H814" r:id="rId810"/>
    <hyperlink xmlns:r="http://schemas.openxmlformats.org/officeDocument/2006/relationships" ref="H815" r:id="rId811"/>
    <hyperlink xmlns:r="http://schemas.openxmlformats.org/officeDocument/2006/relationships" ref="H816" r:id="rId812"/>
    <hyperlink xmlns:r="http://schemas.openxmlformats.org/officeDocument/2006/relationships" ref="H817" r:id="rId813"/>
    <hyperlink xmlns:r="http://schemas.openxmlformats.org/officeDocument/2006/relationships" ref="H818" r:id="rId814"/>
    <hyperlink xmlns:r="http://schemas.openxmlformats.org/officeDocument/2006/relationships" ref="H819" r:id="rId815"/>
    <hyperlink xmlns:r="http://schemas.openxmlformats.org/officeDocument/2006/relationships" ref="H820" r:id="rId816"/>
    <hyperlink xmlns:r="http://schemas.openxmlformats.org/officeDocument/2006/relationships" ref="H821" r:id="rId817"/>
    <hyperlink xmlns:r="http://schemas.openxmlformats.org/officeDocument/2006/relationships" ref="H822" r:id="rId818"/>
    <hyperlink xmlns:r="http://schemas.openxmlformats.org/officeDocument/2006/relationships" ref="H823" r:id="rId819"/>
    <hyperlink xmlns:r="http://schemas.openxmlformats.org/officeDocument/2006/relationships" ref="H824" r:id="rId820"/>
    <hyperlink xmlns:r="http://schemas.openxmlformats.org/officeDocument/2006/relationships" ref="H825" r:id="rId821"/>
    <hyperlink xmlns:r="http://schemas.openxmlformats.org/officeDocument/2006/relationships" ref="H826" r:id="rId822"/>
    <hyperlink xmlns:r="http://schemas.openxmlformats.org/officeDocument/2006/relationships" ref="H827" r:id="rId823"/>
    <hyperlink xmlns:r="http://schemas.openxmlformats.org/officeDocument/2006/relationships" ref="H828" r:id="rId824"/>
    <hyperlink xmlns:r="http://schemas.openxmlformats.org/officeDocument/2006/relationships" ref="H829" r:id="rId825"/>
    <hyperlink xmlns:r="http://schemas.openxmlformats.org/officeDocument/2006/relationships" ref="H830" r:id="rId826"/>
    <hyperlink xmlns:r="http://schemas.openxmlformats.org/officeDocument/2006/relationships" ref="H831" r:id="rId827"/>
    <hyperlink xmlns:r="http://schemas.openxmlformats.org/officeDocument/2006/relationships" ref="H832" r:id="rId828"/>
    <hyperlink xmlns:r="http://schemas.openxmlformats.org/officeDocument/2006/relationships" ref="H833" r:id="rId829"/>
    <hyperlink xmlns:r="http://schemas.openxmlformats.org/officeDocument/2006/relationships" ref="H834" r:id="rId830"/>
    <hyperlink xmlns:r="http://schemas.openxmlformats.org/officeDocument/2006/relationships" ref="H835" r:id="rId831"/>
    <hyperlink xmlns:r="http://schemas.openxmlformats.org/officeDocument/2006/relationships" ref="H836" r:id="rId832"/>
    <hyperlink xmlns:r="http://schemas.openxmlformats.org/officeDocument/2006/relationships" ref="H837" r:id="rId833"/>
    <hyperlink xmlns:r="http://schemas.openxmlformats.org/officeDocument/2006/relationships" ref="H838" r:id="rId834"/>
    <hyperlink xmlns:r="http://schemas.openxmlformats.org/officeDocument/2006/relationships" ref="H839" r:id="rId835"/>
    <hyperlink xmlns:r="http://schemas.openxmlformats.org/officeDocument/2006/relationships" ref="H840" r:id="rId836"/>
    <hyperlink xmlns:r="http://schemas.openxmlformats.org/officeDocument/2006/relationships" ref="H841" r:id="rId837"/>
    <hyperlink xmlns:r="http://schemas.openxmlformats.org/officeDocument/2006/relationships" ref="H842" r:id="rId838"/>
    <hyperlink xmlns:r="http://schemas.openxmlformats.org/officeDocument/2006/relationships" ref="H843" r:id="rId839"/>
    <hyperlink xmlns:r="http://schemas.openxmlformats.org/officeDocument/2006/relationships" ref="H844" r:id="rId840"/>
    <hyperlink xmlns:r="http://schemas.openxmlformats.org/officeDocument/2006/relationships" ref="H845" r:id="rId841"/>
    <hyperlink xmlns:r="http://schemas.openxmlformats.org/officeDocument/2006/relationships" ref="H846" r:id="rId842"/>
    <hyperlink xmlns:r="http://schemas.openxmlformats.org/officeDocument/2006/relationships" ref="H847" r:id="rId843"/>
    <hyperlink xmlns:r="http://schemas.openxmlformats.org/officeDocument/2006/relationships" ref="H848" r:id="rId844"/>
    <hyperlink xmlns:r="http://schemas.openxmlformats.org/officeDocument/2006/relationships" ref="H849" r:id="rId845"/>
    <hyperlink xmlns:r="http://schemas.openxmlformats.org/officeDocument/2006/relationships" ref="H850" r:id="rId846"/>
    <hyperlink xmlns:r="http://schemas.openxmlformats.org/officeDocument/2006/relationships" ref="H851" r:id="rId847"/>
    <hyperlink xmlns:r="http://schemas.openxmlformats.org/officeDocument/2006/relationships" ref="H852" r:id="rId848"/>
    <hyperlink xmlns:r="http://schemas.openxmlformats.org/officeDocument/2006/relationships" ref="H853" r:id="rId849"/>
    <hyperlink xmlns:r="http://schemas.openxmlformats.org/officeDocument/2006/relationships" ref="H854" r:id="rId850"/>
    <hyperlink xmlns:r="http://schemas.openxmlformats.org/officeDocument/2006/relationships" ref="H855" r:id="rId851"/>
    <hyperlink xmlns:r="http://schemas.openxmlformats.org/officeDocument/2006/relationships" ref="H856" r:id="rId852"/>
    <hyperlink xmlns:r="http://schemas.openxmlformats.org/officeDocument/2006/relationships" ref="H857" r:id="rId853"/>
    <hyperlink xmlns:r="http://schemas.openxmlformats.org/officeDocument/2006/relationships" ref="H858" r:id="rId854"/>
    <hyperlink xmlns:r="http://schemas.openxmlformats.org/officeDocument/2006/relationships" ref="H859" r:id="rId855"/>
    <hyperlink xmlns:r="http://schemas.openxmlformats.org/officeDocument/2006/relationships" ref="H860" r:id="rId856"/>
    <hyperlink xmlns:r="http://schemas.openxmlformats.org/officeDocument/2006/relationships" ref="H861" r:id="rId857"/>
    <hyperlink xmlns:r="http://schemas.openxmlformats.org/officeDocument/2006/relationships" ref="H862" r:id="rId858"/>
    <hyperlink xmlns:r="http://schemas.openxmlformats.org/officeDocument/2006/relationships" ref="H863" r:id="rId859"/>
    <hyperlink xmlns:r="http://schemas.openxmlformats.org/officeDocument/2006/relationships" ref="H864" r:id="rId860"/>
    <hyperlink xmlns:r="http://schemas.openxmlformats.org/officeDocument/2006/relationships" ref="H865" r:id="rId861"/>
    <hyperlink xmlns:r="http://schemas.openxmlformats.org/officeDocument/2006/relationships" ref="H866" r:id="rId862"/>
    <hyperlink xmlns:r="http://schemas.openxmlformats.org/officeDocument/2006/relationships" ref="H867" r:id="rId863"/>
    <hyperlink xmlns:r="http://schemas.openxmlformats.org/officeDocument/2006/relationships" ref="H868" r:id="rId864"/>
    <hyperlink xmlns:r="http://schemas.openxmlformats.org/officeDocument/2006/relationships" ref="H869" r:id="rId865"/>
    <hyperlink xmlns:r="http://schemas.openxmlformats.org/officeDocument/2006/relationships" ref="H870" r:id="rId866"/>
    <hyperlink xmlns:r="http://schemas.openxmlformats.org/officeDocument/2006/relationships" ref="H871" r:id="rId867"/>
    <hyperlink xmlns:r="http://schemas.openxmlformats.org/officeDocument/2006/relationships" ref="H872" r:id="rId868"/>
    <hyperlink xmlns:r="http://schemas.openxmlformats.org/officeDocument/2006/relationships" ref="H873" r:id="rId869"/>
    <hyperlink xmlns:r="http://schemas.openxmlformats.org/officeDocument/2006/relationships" ref="H874" r:id="rId870"/>
    <hyperlink xmlns:r="http://schemas.openxmlformats.org/officeDocument/2006/relationships" ref="H875" r:id="rId871"/>
    <hyperlink xmlns:r="http://schemas.openxmlformats.org/officeDocument/2006/relationships" ref="H876" r:id="rId872"/>
    <hyperlink xmlns:r="http://schemas.openxmlformats.org/officeDocument/2006/relationships" ref="H877" r:id="rId873"/>
    <hyperlink xmlns:r="http://schemas.openxmlformats.org/officeDocument/2006/relationships" ref="H878" r:id="rId874"/>
    <hyperlink xmlns:r="http://schemas.openxmlformats.org/officeDocument/2006/relationships" ref="H879" r:id="rId875"/>
    <hyperlink xmlns:r="http://schemas.openxmlformats.org/officeDocument/2006/relationships" ref="H880" r:id="rId876"/>
    <hyperlink xmlns:r="http://schemas.openxmlformats.org/officeDocument/2006/relationships" ref="H881" r:id="rId877"/>
    <hyperlink xmlns:r="http://schemas.openxmlformats.org/officeDocument/2006/relationships" ref="H882" r:id="rId878"/>
    <hyperlink xmlns:r="http://schemas.openxmlformats.org/officeDocument/2006/relationships" ref="H883" r:id="rId879"/>
    <hyperlink xmlns:r="http://schemas.openxmlformats.org/officeDocument/2006/relationships" ref="H884" r:id="rId880"/>
    <hyperlink xmlns:r="http://schemas.openxmlformats.org/officeDocument/2006/relationships" ref="H885" r:id="rId881"/>
    <hyperlink xmlns:r="http://schemas.openxmlformats.org/officeDocument/2006/relationships" ref="H886" r:id="rId882"/>
    <hyperlink xmlns:r="http://schemas.openxmlformats.org/officeDocument/2006/relationships" ref="H887" r:id="rId883"/>
    <hyperlink xmlns:r="http://schemas.openxmlformats.org/officeDocument/2006/relationships" ref="H888" r:id="rId884"/>
    <hyperlink xmlns:r="http://schemas.openxmlformats.org/officeDocument/2006/relationships" ref="H889" r:id="rId885"/>
    <hyperlink xmlns:r="http://schemas.openxmlformats.org/officeDocument/2006/relationships" ref="H890" r:id="rId886"/>
    <hyperlink xmlns:r="http://schemas.openxmlformats.org/officeDocument/2006/relationships" ref="H891" r:id="rId887"/>
    <hyperlink xmlns:r="http://schemas.openxmlformats.org/officeDocument/2006/relationships" ref="H892" r:id="rId888"/>
    <hyperlink xmlns:r="http://schemas.openxmlformats.org/officeDocument/2006/relationships" ref="H893" r:id="rId889"/>
    <hyperlink xmlns:r="http://schemas.openxmlformats.org/officeDocument/2006/relationships" ref="H894" r:id="rId890"/>
    <hyperlink xmlns:r="http://schemas.openxmlformats.org/officeDocument/2006/relationships" ref="H895" r:id="rId891"/>
    <hyperlink xmlns:r="http://schemas.openxmlformats.org/officeDocument/2006/relationships" ref="H896" r:id="rId892"/>
    <hyperlink xmlns:r="http://schemas.openxmlformats.org/officeDocument/2006/relationships" ref="H897" r:id="rId893"/>
    <hyperlink xmlns:r="http://schemas.openxmlformats.org/officeDocument/2006/relationships" ref="H898" r:id="rId894"/>
    <hyperlink xmlns:r="http://schemas.openxmlformats.org/officeDocument/2006/relationships" ref="H899" r:id="rId895"/>
    <hyperlink xmlns:r="http://schemas.openxmlformats.org/officeDocument/2006/relationships" ref="H900" r:id="rId896"/>
    <hyperlink xmlns:r="http://schemas.openxmlformats.org/officeDocument/2006/relationships" ref="H901" r:id="rId897"/>
    <hyperlink xmlns:r="http://schemas.openxmlformats.org/officeDocument/2006/relationships" ref="H902" r:id="rId898"/>
    <hyperlink xmlns:r="http://schemas.openxmlformats.org/officeDocument/2006/relationships" ref="H903" r:id="rId899"/>
    <hyperlink xmlns:r="http://schemas.openxmlformats.org/officeDocument/2006/relationships" ref="H904" r:id="rId900"/>
    <hyperlink xmlns:r="http://schemas.openxmlformats.org/officeDocument/2006/relationships" ref="H905" r:id="rId901"/>
    <hyperlink xmlns:r="http://schemas.openxmlformats.org/officeDocument/2006/relationships" ref="H906" r:id="rId902"/>
    <hyperlink xmlns:r="http://schemas.openxmlformats.org/officeDocument/2006/relationships" ref="H907" r:id="rId903"/>
    <hyperlink xmlns:r="http://schemas.openxmlformats.org/officeDocument/2006/relationships" ref="H908" r:id="rId904"/>
    <hyperlink xmlns:r="http://schemas.openxmlformats.org/officeDocument/2006/relationships" ref="H909" r:id="rId905"/>
    <hyperlink xmlns:r="http://schemas.openxmlformats.org/officeDocument/2006/relationships" ref="H910" r:id="rId906"/>
    <hyperlink xmlns:r="http://schemas.openxmlformats.org/officeDocument/2006/relationships" ref="H911" r:id="rId907"/>
    <hyperlink xmlns:r="http://schemas.openxmlformats.org/officeDocument/2006/relationships" ref="H912" r:id="rId908"/>
    <hyperlink xmlns:r="http://schemas.openxmlformats.org/officeDocument/2006/relationships" ref="H913" r:id="rId909"/>
    <hyperlink xmlns:r="http://schemas.openxmlformats.org/officeDocument/2006/relationships" ref="H914" r:id="rId910"/>
    <hyperlink xmlns:r="http://schemas.openxmlformats.org/officeDocument/2006/relationships" ref="H915" r:id="rId911"/>
    <hyperlink xmlns:r="http://schemas.openxmlformats.org/officeDocument/2006/relationships" ref="H916" r:id="rId912"/>
    <hyperlink xmlns:r="http://schemas.openxmlformats.org/officeDocument/2006/relationships" ref="H917" r:id="rId913"/>
    <hyperlink xmlns:r="http://schemas.openxmlformats.org/officeDocument/2006/relationships" ref="H918" r:id="rId914"/>
    <hyperlink xmlns:r="http://schemas.openxmlformats.org/officeDocument/2006/relationships" ref="H919" r:id="rId915"/>
    <hyperlink xmlns:r="http://schemas.openxmlformats.org/officeDocument/2006/relationships" ref="H920" r:id="rId916"/>
    <hyperlink xmlns:r="http://schemas.openxmlformats.org/officeDocument/2006/relationships" ref="H921" r:id="rId917"/>
    <hyperlink xmlns:r="http://schemas.openxmlformats.org/officeDocument/2006/relationships" ref="H922" r:id="rId918"/>
    <hyperlink xmlns:r="http://schemas.openxmlformats.org/officeDocument/2006/relationships" ref="H923" r:id="rId919"/>
    <hyperlink xmlns:r="http://schemas.openxmlformats.org/officeDocument/2006/relationships" ref="H924" r:id="rId920"/>
    <hyperlink xmlns:r="http://schemas.openxmlformats.org/officeDocument/2006/relationships" ref="H925" r:id="rId921"/>
    <hyperlink xmlns:r="http://schemas.openxmlformats.org/officeDocument/2006/relationships" ref="H926" r:id="rId922"/>
    <hyperlink xmlns:r="http://schemas.openxmlformats.org/officeDocument/2006/relationships" ref="H927" r:id="rId923"/>
    <hyperlink xmlns:r="http://schemas.openxmlformats.org/officeDocument/2006/relationships" ref="H928" r:id="rId924"/>
    <hyperlink xmlns:r="http://schemas.openxmlformats.org/officeDocument/2006/relationships" ref="H929" r:id="rId925"/>
    <hyperlink xmlns:r="http://schemas.openxmlformats.org/officeDocument/2006/relationships" ref="H930" r:id="rId926"/>
    <hyperlink xmlns:r="http://schemas.openxmlformats.org/officeDocument/2006/relationships" ref="H931" r:id="rId927"/>
    <hyperlink xmlns:r="http://schemas.openxmlformats.org/officeDocument/2006/relationships" ref="H932" r:id="rId928"/>
    <hyperlink xmlns:r="http://schemas.openxmlformats.org/officeDocument/2006/relationships" ref="H933" r:id="rId929"/>
    <hyperlink xmlns:r="http://schemas.openxmlformats.org/officeDocument/2006/relationships" ref="H934" r:id="rId930"/>
    <hyperlink xmlns:r="http://schemas.openxmlformats.org/officeDocument/2006/relationships" ref="H935" r:id="rId931"/>
    <hyperlink xmlns:r="http://schemas.openxmlformats.org/officeDocument/2006/relationships" ref="H936" r:id="rId932"/>
    <hyperlink xmlns:r="http://schemas.openxmlformats.org/officeDocument/2006/relationships" ref="H937" r:id="rId933"/>
    <hyperlink xmlns:r="http://schemas.openxmlformats.org/officeDocument/2006/relationships" ref="H938" r:id="rId934"/>
    <hyperlink xmlns:r="http://schemas.openxmlformats.org/officeDocument/2006/relationships" ref="H939" r:id="rId935"/>
    <hyperlink xmlns:r="http://schemas.openxmlformats.org/officeDocument/2006/relationships" ref="H940" r:id="rId936"/>
    <hyperlink xmlns:r="http://schemas.openxmlformats.org/officeDocument/2006/relationships" ref="H941" r:id="rId937"/>
    <hyperlink xmlns:r="http://schemas.openxmlformats.org/officeDocument/2006/relationships" ref="H942" r:id="rId938"/>
    <hyperlink xmlns:r="http://schemas.openxmlformats.org/officeDocument/2006/relationships" ref="H943" r:id="rId939"/>
    <hyperlink xmlns:r="http://schemas.openxmlformats.org/officeDocument/2006/relationships" ref="H944" r:id="rId940"/>
    <hyperlink xmlns:r="http://schemas.openxmlformats.org/officeDocument/2006/relationships" ref="H945" r:id="rId941"/>
    <hyperlink xmlns:r="http://schemas.openxmlformats.org/officeDocument/2006/relationships" ref="H946" r:id="rId942"/>
    <hyperlink xmlns:r="http://schemas.openxmlformats.org/officeDocument/2006/relationships" ref="H947" r:id="rId943"/>
    <hyperlink xmlns:r="http://schemas.openxmlformats.org/officeDocument/2006/relationships" ref="H948" r:id="rId944"/>
    <hyperlink xmlns:r="http://schemas.openxmlformats.org/officeDocument/2006/relationships" ref="H949" r:id="rId945"/>
    <hyperlink xmlns:r="http://schemas.openxmlformats.org/officeDocument/2006/relationships" ref="H950" r:id="rId946"/>
    <hyperlink xmlns:r="http://schemas.openxmlformats.org/officeDocument/2006/relationships" ref="H951" r:id="rId947"/>
    <hyperlink xmlns:r="http://schemas.openxmlformats.org/officeDocument/2006/relationships" ref="H952" r:id="rId948"/>
    <hyperlink xmlns:r="http://schemas.openxmlformats.org/officeDocument/2006/relationships" ref="H953" r:id="rId949"/>
    <hyperlink xmlns:r="http://schemas.openxmlformats.org/officeDocument/2006/relationships" ref="H954" r:id="rId950"/>
    <hyperlink xmlns:r="http://schemas.openxmlformats.org/officeDocument/2006/relationships" ref="H955" r:id="rId951"/>
    <hyperlink xmlns:r="http://schemas.openxmlformats.org/officeDocument/2006/relationships" ref="H956" r:id="rId952"/>
    <hyperlink xmlns:r="http://schemas.openxmlformats.org/officeDocument/2006/relationships" ref="H957" r:id="rId953"/>
    <hyperlink xmlns:r="http://schemas.openxmlformats.org/officeDocument/2006/relationships" ref="H958" r:id="rId954"/>
    <hyperlink xmlns:r="http://schemas.openxmlformats.org/officeDocument/2006/relationships" ref="H959" r:id="rId955"/>
    <hyperlink xmlns:r="http://schemas.openxmlformats.org/officeDocument/2006/relationships" ref="H960" r:id="rId956"/>
    <hyperlink xmlns:r="http://schemas.openxmlformats.org/officeDocument/2006/relationships" ref="H961" r:id="rId957"/>
    <hyperlink xmlns:r="http://schemas.openxmlformats.org/officeDocument/2006/relationships" ref="H962" r:id="rId958"/>
    <hyperlink xmlns:r="http://schemas.openxmlformats.org/officeDocument/2006/relationships" ref="H963" r:id="rId959"/>
    <hyperlink xmlns:r="http://schemas.openxmlformats.org/officeDocument/2006/relationships" ref="H964" r:id="rId960"/>
    <hyperlink xmlns:r="http://schemas.openxmlformats.org/officeDocument/2006/relationships" ref="H965" r:id="rId961"/>
    <hyperlink xmlns:r="http://schemas.openxmlformats.org/officeDocument/2006/relationships" ref="H966" r:id="rId962"/>
    <hyperlink xmlns:r="http://schemas.openxmlformats.org/officeDocument/2006/relationships" ref="H967" r:id="rId963"/>
    <hyperlink xmlns:r="http://schemas.openxmlformats.org/officeDocument/2006/relationships" ref="H968" r:id="rId964"/>
    <hyperlink xmlns:r="http://schemas.openxmlformats.org/officeDocument/2006/relationships" ref="H969" r:id="rId965"/>
    <hyperlink xmlns:r="http://schemas.openxmlformats.org/officeDocument/2006/relationships" ref="H970" r:id="rId966"/>
    <hyperlink xmlns:r="http://schemas.openxmlformats.org/officeDocument/2006/relationships" ref="H971" r:id="rId967"/>
    <hyperlink xmlns:r="http://schemas.openxmlformats.org/officeDocument/2006/relationships" ref="H972" r:id="rId968"/>
    <hyperlink xmlns:r="http://schemas.openxmlformats.org/officeDocument/2006/relationships" ref="H973" r:id="rId969"/>
    <hyperlink xmlns:r="http://schemas.openxmlformats.org/officeDocument/2006/relationships" ref="H974" r:id="rId970"/>
    <hyperlink xmlns:r="http://schemas.openxmlformats.org/officeDocument/2006/relationships" ref="H975" r:id="rId971"/>
    <hyperlink xmlns:r="http://schemas.openxmlformats.org/officeDocument/2006/relationships" ref="H976" r:id="rId972"/>
    <hyperlink xmlns:r="http://schemas.openxmlformats.org/officeDocument/2006/relationships" ref="H977" r:id="rId973"/>
    <hyperlink xmlns:r="http://schemas.openxmlformats.org/officeDocument/2006/relationships" ref="H978" r:id="rId974"/>
    <hyperlink xmlns:r="http://schemas.openxmlformats.org/officeDocument/2006/relationships" ref="H979" r:id="rId975"/>
    <hyperlink xmlns:r="http://schemas.openxmlformats.org/officeDocument/2006/relationships" ref="H980" r:id="rId976"/>
    <hyperlink xmlns:r="http://schemas.openxmlformats.org/officeDocument/2006/relationships" ref="H981" r:id="rId977"/>
    <hyperlink xmlns:r="http://schemas.openxmlformats.org/officeDocument/2006/relationships" ref="H982" r:id="rId978"/>
    <hyperlink xmlns:r="http://schemas.openxmlformats.org/officeDocument/2006/relationships" ref="H983" r:id="rId979"/>
    <hyperlink xmlns:r="http://schemas.openxmlformats.org/officeDocument/2006/relationships" ref="H984" r:id="rId980"/>
    <hyperlink xmlns:r="http://schemas.openxmlformats.org/officeDocument/2006/relationships" ref="H985" r:id="rId981"/>
    <hyperlink xmlns:r="http://schemas.openxmlformats.org/officeDocument/2006/relationships" ref="H986" r:id="rId982"/>
    <hyperlink xmlns:r="http://schemas.openxmlformats.org/officeDocument/2006/relationships" ref="H987" r:id="rId983"/>
    <hyperlink xmlns:r="http://schemas.openxmlformats.org/officeDocument/2006/relationships" ref="H988" r:id="rId984"/>
    <hyperlink xmlns:r="http://schemas.openxmlformats.org/officeDocument/2006/relationships" ref="H989" r:id="rId985"/>
    <hyperlink xmlns:r="http://schemas.openxmlformats.org/officeDocument/2006/relationships" ref="H990" r:id="rId986"/>
    <hyperlink xmlns:r="http://schemas.openxmlformats.org/officeDocument/2006/relationships" ref="H991" r:id="rId987"/>
    <hyperlink xmlns:r="http://schemas.openxmlformats.org/officeDocument/2006/relationships" ref="H992" r:id="rId988"/>
    <hyperlink xmlns:r="http://schemas.openxmlformats.org/officeDocument/2006/relationships" ref="H993" r:id="rId989"/>
    <hyperlink xmlns:r="http://schemas.openxmlformats.org/officeDocument/2006/relationships" ref="H994" r:id="rId990"/>
    <hyperlink xmlns:r="http://schemas.openxmlformats.org/officeDocument/2006/relationships" ref="H995" r:id="rId991"/>
    <hyperlink xmlns:r="http://schemas.openxmlformats.org/officeDocument/2006/relationships" ref="H996" r:id="rId992"/>
    <hyperlink xmlns:r="http://schemas.openxmlformats.org/officeDocument/2006/relationships" ref="H997" r:id="rId993"/>
    <hyperlink xmlns:r="http://schemas.openxmlformats.org/officeDocument/2006/relationships" ref="H998" r:id="rId994"/>
    <hyperlink xmlns:r="http://schemas.openxmlformats.org/officeDocument/2006/relationships" ref="H999" r:id="rId995"/>
    <hyperlink xmlns:r="http://schemas.openxmlformats.org/officeDocument/2006/relationships" ref="H1000" r:id="rId996"/>
    <hyperlink xmlns:r="http://schemas.openxmlformats.org/officeDocument/2006/relationships" ref="H1001" r:id="rId997"/>
    <hyperlink xmlns:r="http://schemas.openxmlformats.org/officeDocument/2006/relationships" ref="H1002" r:id="rId998"/>
    <hyperlink xmlns:r="http://schemas.openxmlformats.org/officeDocument/2006/relationships" ref="H1003" r:id="rId999"/>
    <hyperlink xmlns:r="http://schemas.openxmlformats.org/officeDocument/2006/relationships" ref="H1004" r:id="rId1000"/>
    <hyperlink xmlns:r="http://schemas.openxmlformats.org/officeDocument/2006/relationships" ref="H1005" r:id="rId1001"/>
    <hyperlink xmlns:r="http://schemas.openxmlformats.org/officeDocument/2006/relationships" ref="H1006" r:id="rId1002"/>
    <hyperlink xmlns:r="http://schemas.openxmlformats.org/officeDocument/2006/relationships" ref="H1007" r:id="rId1003"/>
    <hyperlink xmlns:r="http://schemas.openxmlformats.org/officeDocument/2006/relationships" ref="H1008" r:id="rId1004"/>
    <hyperlink xmlns:r="http://schemas.openxmlformats.org/officeDocument/2006/relationships" ref="H1009" r:id="rId1005"/>
    <hyperlink xmlns:r="http://schemas.openxmlformats.org/officeDocument/2006/relationships" ref="H1010" r:id="rId1006"/>
    <hyperlink xmlns:r="http://schemas.openxmlformats.org/officeDocument/2006/relationships" ref="H1011" r:id="rId1007"/>
    <hyperlink xmlns:r="http://schemas.openxmlformats.org/officeDocument/2006/relationships" ref="H1012" r:id="rId1008"/>
    <hyperlink xmlns:r="http://schemas.openxmlformats.org/officeDocument/2006/relationships" ref="H1013" r:id="rId1009"/>
    <hyperlink xmlns:r="http://schemas.openxmlformats.org/officeDocument/2006/relationships" ref="H1014" r:id="rId1010"/>
    <hyperlink xmlns:r="http://schemas.openxmlformats.org/officeDocument/2006/relationships" ref="H1015" r:id="rId1011"/>
    <hyperlink xmlns:r="http://schemas.openxmlformats.org/officeDocument/2006/relationships" ref="H1016" r:id="rId1012"/>
    <hyperlink xmlns:r="http://schemas.openxmlformats.org/officeDocument/2006/relationships" ref="H1017" r:id="rId1013"/>
    <hyperlink xmlns:r="http://schemas.openxmlformats.org/officeDocument/2006/relationships" ref="H1018" r:id="rId1014"/>
    <hyperlink xmlns:r="http://schemas.openxmlformats.org/officeDocument/2006/relationships" ref="H1019" r:id="rId1015"/>
    <hyperlink xmlns:r="http://schemas.openxmlformats.org/officeDocument/2006/relationships" ref="H1020" r:id="rId1016"/>
    <hyperlink xmlns:r="http://schemas.openxmlformats.org/officeDocument/2006/relationships" ref="H1021" r:id="rId1017"/>
    <hyperlink xmlns:r="http://schemas.openxmlformats.org/officeDocument/2006/relationships" ref="H1022" r:id="rId1018"/>
    <hyperlink xmlns:r="http://schemas.openxmlformats.org/officeDocument/2006/relationships" ref="H1023" r:id="rId1019"/>
    <hyperlink xmlns:r="http://schemas.openxmlformats.org/officeDocument/2006/relationships" ref="H1024" r:id="rId1020"/>
    <hyperlink xmlns:r="http://schemas.openxmlformats.org/officeDocument/2006/relationships" ref="H1025" r:id="rId1021"/>
    <hyperlink xmlns:r="http://schemas.openxmlformats.org/officeDocument/2006/relationships" ref="H1026" r:id="rId1022"/>
    <hyperlink xmlns:r="http://schemas.openxmlformats.org/officeDocument/2006/relationships" ref="H1027" r:id="rId1023"/>
    <hyperlink xmlns:r="http://schemas.openxmlformats.org/officeDocument/2006/relationships" ref="H1028" r:id="rId1024"/>
    <hyperlink xmlns:r="http://schemas.openxmlformats.org/officeDocument/2006/relationships" ref="H1029" r:id="rId1025"/>
    <hyperlink xmlns:r="http://schemas.openxmlformats.org/officeDocument/2006/relationships" ref="H1030" r:id="rId1026"/>
    <hyperlink xmlns:r="http://schemas.openxmlformats.org/officeDocument/2006/relationships" ref="H1031" r:id="rId1027"/>
    <hyperlink xmlns:r="http://schemas.openxmlformats.org/officeDocument/2006/relationships" ref="H1032" r:id="rId1028"/>
    <hyperlink xmlns:r="http://schemas.openxmlformats.org/officeDocument/2006/relationships" ref="H1033" r:id="rId1029"/>
    <hyperlink xmlns:r="http://schemas.openxmlformats.org/officeDocument/2006/relationships" ref="H1034" r:id="rId1030"/>
    <hyperlink xmlns:r="http://schemas.openxmlformats.org/officeDocument/2006/relationships" ref="H1035" r:id="rId1031"/>
    <hyperlink xmlns:r="http://schemas.openxmlformats.org/officeDocument/2006/relationships" ref="H1036" r:id="rId1032"/>
    <hyperlink xmlns:r="http://schemas.openxmlformats.org/officeDocument/2006/relationships" ref="H1037" r:id="rId1033"/>
    <hyperlink xmlns:r="http://schemas.openxmlformats.org/officeDocument/2006/relationships" ref="H1038" r:id="rId1034"/>
    <hyperlink xmlns:r="http://schemas.openxmlformats.org/officeDocument/2006/relationships" ref="H1039" r:id="rId1035"/>
    <hyperlink xmlns:r="http://schemas.openxmlformats.org/officeDocument/2006/relationships" ref="H1040" r:id="rId1036"/>
    <hyperlink xmlns:r="http://schemas.openxmlformats.org/officeDocument/2006/relationships" ref="H1041" r:id="rId1037"/>
    <hyperlink xmlns:r="http://schemas.openxmlformats.org/officeDocument/2006/relationships" ref="H1042" r:id="rId1038"/>
    <hyperlink xmlns:r="http://schemas.openxmlformats.org/officeDocument/2006/relationships" ref="H1043" r:id="rId1039"/>
    <hyperlink xmlns:r="http://schemas.openxmlformats.org/officeDocument/2006/relationships" ref="H1044" r:id="rId1040"/>
    <hyperlink xmlns:r="http://schemas.openxmlformats.org/officeDocument/2006/relationships" ref="H1045" r:id="rId1041"/>
    <hyperlink xmlns:r="http://schemas.openxmlformats.org/officeDocument/2006/relationships" ref="H1046" r:id="rId1042"/>
    <hyperlink xmlns:r="http://schemas.openxmlformats.org/officeDocument/2006/relationships" ref="H1047" r:id="rId1043"/>
    <hyperlink xmlns:r="http://schemas.openxmlformats.org/officeDocument/2006/relationships" ref="H1048" r:id="rId1044"/>
    <hyperlink xmlns:r="http://schemas.openxmlformats.org/officeDocument/2006/relationships" ref="H1049" r:id="rId1045"/>
    <hyperlink xmlns:r="http://schemas.openxmlformats.org/officeDocument/2006/relationships" ref="H1050" r:id="rId1046"/>
    <hyperlink xmlns:r="http://schemas.openxmlformats.org/officeDocument/2006/relationships" ref="H1051" r:id="rId1047"/>
    <hyperlink xmlns:r="http://schemas.openxmlformats.org/officeDocument/2006/relationships" ref="H1052" r:id="rId1048"/>
    <hyperlink xmlns:r="http://schemas.openxmlformats.org/officeDocument/2006/relationships" ref="H1053" r:id="rId1049"/>
    <hyperlink xmlns:r="http://schemas.openxmlformats.org/officeDocument/2006/relationships" ref="H1054" r:id="rId1050"/>
    <hyperlink xmlns:r="http://schemas.openxmlformats.org/officeDocument/2006/relationships" ref="H1055" r:id="rId1051"/>
    <hyperlink xmlns:r="http://schemas.openxmlformats.org/officeDocument/2006/relationships" ref="H1056" r:id="rId1052"/>
    <hyperlink xmlns:r="http://schemas.openxmlformats.org/officeDocument/2006/relationships" ref="H1057" r:id="rId1053"/>
    <hyperlink xmlns:r="http://schemas.openxmlformats.org/officeDocument/2006/relationships" ref="H1058" r:id="rId1054"/>
    <hyperlink xmlns:r="http://schemas.openxmlformats.org/officeDocument/2006/relationships" ref="H1059" r:id="rId1055"/>
    <hyperlink xmlns:r="http://schemas.openxmlformats.org/officeDocument/2006/relationships" ref="H1060" r:id="rId1056"/>
    <hyperlink xmlns:r="http://schemas.openxmlformats.org/officeDocument/2006/relationships" ref="H1061" r:id="rId1057"/>
    <hyperlink xmlns:r="http://schemas.openxmlformats.org/officeDocument/2006/relationships" ref="H1062" r:id="rId1058"/>
    <hyperlink xmlns:r="http://schemas.openxmlformats.org/officeDocument/2006/relationships" ref="H1063" r:id="rId1059"/>
    <hyperlink xmlns:r="http://schemas.openxmlformats.org/officeDocument/2006/relationships" ref="H1064" r:id="rId1060"/>
    <hyperlink xmlns:r="http://schemas.openxmlformats.org/officeDocument/2006/relationships" ref="H1065" r:id="rId1061"/>
    <hyperlink xmlns:r="http://schemas.openxmlformats.org/officeDocument/2006/relationships" ref="H1066" r:id="rId1062"/>
    <hyperlink xmlns:r="http://schemas.openxmlformats.org/officeDocument/2006/relationships" ref="H1067" r:id="rId1063"/>
    <hyperlink xmlns:r="http://schemas.openxmlformats.org/officeDocument/2006/relationships" ref="H1068" r:id="rId1064"/>
    <hyperlink xmlns:r="http://schemas.openxmlformats.org/officeDocument/2006/relationships" ref="H1069" r:id="rId1065"/>
    <hyperlink xmlns:r="http://schemas.openxmlformats.org/officeDocument/2006/relationships" ref="H1070" r:id="rId1066"/>
    <hyperlink xmlns:r="http://schemas.openxmlformats.org/officeDocument/2006/relationships" ref="H1071" r:id="rId1067"/>
    <hyperlink xmlns:r="http://schemas.openxmlformats.org/officeDocument/2006/relationships" ref="H1072" r:id="rId1068"/>
    <hyperlink xmlns:r="http://schemas.openxmlformats.org/officeDocument/2006/relationships" ref="H1073" r:id="rId1069"/>
    <hyperlink xmlns:r="http://schemas.openxmlformats.org/officeDocument/2006/relationships" ref="H1074" r:id="rId1070"/>
    <hyperlink xmlns:r="http://schemas.openxmlformats.org/officeDocument/2006/relationships" ref="H1075" r:id="rId1071"/>
    <hyperlink xmlns:r="http://schemas.openxmlformats.org/officeDocument/2006/relationships" ref="H1076" r:id="rId1072"/>
    <hyperlink xmlns:r="http://schemas.openxmlformats.org/officeDocument/2006/relationships" ref="H1077" r:id="rId1073"/>
    <hyperlink xmlns:r="http://schemas.openxmlformats.org/officeDocument/2006/relationships" ref="H1078" r:id="rId1074"/>
    <hyperlink xmlns:r="http://schemas.openxmlformats.org/officeDocument/2006/relationships" ref="H1079" r:id="rId1075"/>
    <hyperlink xmlns:r="http://schemas.openxmlformats.org/officeDocument/2006/relationships" ref="H1080" r:id="rId1076"/>
    <hyperlink xmlns:r="http://schemas.openxmlformats.org/officeDocument/2006/relationships" ref="H1081" r:id="rId1077"/>
    <hyperlink xmlns:r="http://schemas.openxmlformats.org/officeDocument/2006/relationships" ref="H1082" r:id="rId1078"/>
    <hyperlink xmlns:r="http://schemas.openxmlformats.org/officeDocument/2006/relationships" ref="H1083" r:id="rId1079"/>
    <hyperlink xmlns:r="http://schemas.openxmlformats.org/officeDocument/2006/relationships" ref="H1084" r:id="rId1080"/>
    <hyperlink xmlns:r="http://schemas.openxmlformats.org/officeDocument/2006/relationships" ref="H1085" r:id="rId1081"/>
    <hyperlink xmlns:r="http://schemas.openxmlformats.org/officeDocument/2006/relationships" ref="H1086" r:id="rId1082"/>
    <hyperlink xmlns:r="http://schemas.openxmlformats.org/officeDocument/2006/relationships" ref="H1087" r:id="rId1083"/>
    <hyperlink xmlns:r="http://schemas.openxmlformats.org/officeDocument/2006/relationships" ref="H1088" r:id="rId1084"/>
    <hyperlink xmlns:r="http://schemas.openxmlformats.org/officeDocument/2006/relationships" ref="H1089" r:id="rId1085"/>
    <hyperlink xmlns:r="http://schemas.openxmlformats.org/officeDocument/2006/relationships" ref="H1090" r:id="rId1086"/>
    <hyperlink xmlns:r="http://schemas.openxmlformats.org/officeDocument/2006/relationships" ref="H1091" r:id="rId1087"/>
    <hyperlink xmlns:r="http://schemas.openxmlformats.org/officeDocument/2006/relationships" ref="H1092" r:id="rId1088"/>
    <hyperlink xmlns:r="http://schemas.openxmlformats.org/officeDocument/2006/relationships" ref="H1093" r:id="rId1089"/>
    <hyperlink xmlns:r="http://schemas.openxmlformats.org/officeDocument/2006/relationships" ref="H1094" r:id="rId1090"/>
    <hyperlink xmlns:r="http://schemas.openxmlformats.org/officeDocument/2006/relationships" ref="H1095" r:id="rId1091"/>
    <hyperlink xmlns:r="http://schemas.openxmlformats.org/officeDocument/2006/relationships" ref="H1096" r:id="rId1092"/>
    <hyperlink xmlns:r="http://schemas.openxmlformats.org/officeDocument/2006/relationships" ref="H1097" r:id="rId1093"/>
    <hyperlink xmlns:r="http://schemas.openxmlformats.org/officeDocument/2006/relationships" ref="H1098" r:id="rId1094"/>
    <hyperlink xmlns:r="http://schemas.openxmlformats.org/officeDocument/2006/relationships" ref="H1099" r:id="rId1095"/>
    <hyperlink xmlns:r="http://schemas.openxmlformats.org/officeDocument/2006/relationships" ref="H1100" r:id="rId1096"/>
    <hyperlink xmlns:r="http://schemas.openxmlformats.org/officeDocument/2006/relationships" ref="H1101" r:id="rId1097"/>
    <hyperlink xmlns:r="http://schemas.openxmlformats.org/officeDocument/2006/relationships" ref="H1102" r:id="rId1098"/>
    <hyperlink xmlns:r="http://schemas.openxmlformats.org/officeDocument/2006/relationships" ref="H1103" r:id="rId1099"/>
    <hyperlink xmlns:r="http://schemas.openxmlformats.org/officeDocument/2006/relationships" ref="H1104" r:id="rId1100"/>
    <hyperlink xmlns:r="http://schemas.openxmlformats.org/officeDocument/2006/relationships" ref="H1105" r:id="rId1101"/>
    <hyperlink xmlns:r="http://schemas.openxmlformats.org/officeDocument/2006/relationships" ref="H1106" r:id="rId1102"/>
    <hyperlink xmlns:r="http://schemas.openxmlformats.org/officeDocument/2006/relationships" ref="H1107" r:id="rId1103"/>
    <hyperlink xmlns:r="http://schemas.openxmlformats.org/officeDocument/2006/relationships" ref="H1108" r:id="rId1104"/>
    <hyperlink xmlns:r="http://schemas.openxmlformats.org/officeDocument/2006/relationships" ref="H1109" r:id="rId1105"/>
    <hyperlink xmlns:r="http://schemas.openxmlformats.org/officeDocument/2006/relationships" ref="H1110" r:id="rId1106"/>
    <hyperlink xmlns:r="http://schemas.openxmlformats.org/officeDocument/2006/relationships" ref="H1111" r:id="rId1107"/>
    <hyperlink xmlns:r="http://schemas.openxmlformats.org/officeDocument/2006/relationships" ref="H1112" r:id="rId1108"/>
    <hyperlink xmlns:r="http://schemas.openxmlformats.org/officeDocument/2006/relationships" ref="H1113" r:id="rId1109"/>
    <hyperlink xmlns:r="http://schemas.openxmlformats.org/officeDocument/2006/relationships" ref="H1114" r:id="rId1110"/>
    <hyperlink xmlns:r="http://schemas.openxmlformats.org/officeDocument/2006/relationships" ref="H1115" r:id="rId1111"/>
    <hyperlink xmlns:r="http://schemas.openxmlformats.org/officeDocument/2006/relationships" ref="H1116" r:id="rId1112"/>
    <hyperlink xmlns:r="http://schemas.openxmlformats.org/officeDocument/2006/relationships" ref="H1117" r:id="rId1113"/>
    <hyperlink xmlns:r="http://schemas.openxmlformats.org/officeDocument/2006/relationships" ref="H1118" r:id="rId1114"/>
    <hyperlink xmlns:r="http://schemas.openxmlformats.org/officeDocument/2006/relationships" ref="H1119" r:id="rId1115"/>
    <hyperlink xmlns:r="http://schemas.openxmlformats.org/officeDocument/2006/relationships" ref="H1120" r:id="rId1116"/>
    <hyperlink xmlns:r="http://schemas.openxmlformats.org/officeDocument/2006/relationships" ref="H1121" r:id="rId1117"/>
    <hyperlink xmlns:r="http://schemas.openxmlformats.org/officeDocument/2006/relationships" ref="H1122" r:id="rId1118"/>
    <hyperlink xmlns:r="http://schemas.openxmlformats.org/officeDocument/2006/relationships" ref="H1123" r:id="rId1119"/>
    <hyperlink xmlns:r="http://schemas.openxmlformats.org/officeDocument/2006/relationships" ref="H1124" r:id="rId1120"/>
    <hyperlink xmlns:r="http://schemas.openxmlformats.org/officeDocument/2006/relationships" ref="H1125" r:id="rId1121"/>
    <hyperlink xmlns:r="http://schemas.openxmlformats.org/officeDocument/2006/relationships" ref="H1126" r:id="rId1122"/>
    <hyperlink xmlns:r="http://schemas.openxmlformats.org/officeDocument/2006/relationships" ref="H1127" r:id="rId1123"/>
    <hyperlink xmlns:r="http://schemas.openxmlformats.org/officeDocument/2006/relationships" ref="H1128" r:id="rId1124"/>
    <hyperlink xmlns:r="http://schemas.openxmlformats.org/officeDocument/2006/relationships" ref="H1129" r:id="rId1125"/>
    <hyperlink xmlns:r="http://schemas.openxmlformats.org/officeDocument/2006/relationships" ref="H1130" r:id="rId1126"/>
    <hyperlink xmlns:r="http://schemas.openxmlformats.org/officeDocument/2006/relationships" ref="H1131" r:id="rId1127"/>
    <hyperlink xmlns:r="http://schemas.openxmlformats.org/officeDocument/2006/relationships" ref="H1132" r:id="rId1128"/>
    <hyperlink xmlns:r="http://schemas.openxmlformats.org/officeDocument/2006/relationships" ref="H1133" r:id="rId1129"/>
    <hyperlink xmlns:r="http://schemas.openxmlformats.org/officeDocument/2006/relationships" ref="H1134" r:id="rId1130"/>
    <hyperlink xmlns:r="http://schemas.openxmlformats.org/officeDocument/2006/relationships" ref="H1135" r:id="rId1131"/>
    <hyperlink xmlns:r="http://schemas.openxmlformats.org/officeDocument/2006/relationships" ref="H1136" r:id="rId1132"/>
    <hyperlink xmlns:r="http://schemas.openxmlformats.org/officeDocument/2006/relationships" ref="H1137" r:id="rId1133"/>
    <hyperlink xmlns:r="http://schemas.openxmlformats.org/officeDocument/2006/relationships" ref="H1138" r:id="rId1134"/>
    <hyperlink xmlns:r="http://schemas.openxmlformats.org/officeDocument/2006/relationships" ref="H1139" r:id="rId1135"/>
    <hyperlink xmlns:r="http://schemas.openxmlformats.org/officeDocument/2006/relationships" ref="H1140" r:id="rId1136"/>
    <hyperlink xmlns:r="http://schemas.openxmlformats.org/officeDocument/2006/relationships" ref="H1141" r:id="rId1137"/>
    <hyperlink xmlns:r="http://schemas.openxmlformats.org/officeDocument/2006/relationships" ref="H1142" r:id="rId1138"/>
    <hyperlink xmlns:r="http://schemas.openxmlformats.org/officeDocument/2006/relationships" ref="H1143" r:id="rId1139"/>
    <hyperlink xmlns:r="http://schemas.openxmlformats.org/officeDocument/2006/relationships" ref="H1144" r:id="rId1140"/>
    <hyperlink xmlns:r="http://schemas.openxmlformats.org/officeDocument/2006/relationships" ref="H1145" r:id="rId1141"/>
    <hyperlink xmlns:r="http://schemas.openxmlformats.org/officeDocument/2006/relationships" ref="H1146" r:id="rId1142"/>
    <hyperlink xmlns:r="http://schemas.openxmlformats.org/officeDocument/2006/relationships" ref="H1147" r:id="rId1143"/>
    <hyperlink xmlns:r="http://schemas.openxmlformats.org/officeDocument/2006/relationships" ref="H1148" r:id="rId1144"/>
    <hyperlink xmlns:r="http://schemas.openxmlformats.org/officeDocument/2006/relationships" ref="H1149" r:id="rId1145"/>
    <hyperlink xmlns:r="http://schemas.openxmlformats.org/officeDocument/2006/relationships" ref="H1150" r:id="rId1146"/>
    <hyperlink xmlns:r="http://schemas.openxmlformats.org/officeDocument/2006/relationships" ref="H1151" r:id="rId1147"/>
    <hyperlink xmlns:r="http://schemas.openxmlformats.org/officeDocument/2006/relationships" ref="H1152" r:id="rId1148"/>
    <hyperlink xmlns:r="http://schemas.openxmlformats.org/officeDocument/2006/relationships" ref="H1153" r:id="rId1149"/>
    <hyperlink xmlns:r="http://schemas.openxmlformats.org/officeDocument/2006/relationships" ref="H1154" r:id="rId1150"/>
    <hyperlink xmlns:r="http://schemas.openxmlformats.org/officeDocument/2006/relationships" ref="H1155" r:id="rId1151"/>
    <hyperlink xmlns:r="http://schemas.openxmlformats.org/officeDocument/2006/relationships" ref="H1156" r:id="rId1152"/>
    <hyperlink xmlns:r="http://schemas.openxmlformats.org/officeDocument/2006/relationships" ref="H1157" r:id="rId1153"/>
    <hyperlink xmlns:r="http://schemas.openxmlformats.org/officeDocument/2006/relationships" ref="H1158" r:id="rId1154"/>
    <hyperlink xmlns:r="http://schemas.openxmlformats.org/officeDocument/2006/relationships" ref="H1159" r:id="rId1155"/>
    <hyperlink xmlns:r="http://schemas.openxmlformats.org/officeDocument/2006/relationships" ref="H1160" r:id="rId1156"/>
    <hyperlink xmlns:r="http://schemas.openxmlformats.org/officeDocument/2006/relationships" ref="H1161" r:id="rId1157"/>
    <hyperlink xmlns:r="http://schemas.openxmlformats.org/officeDocument/2006/relationships" ref="H1162" r:id="rId1158"/>
    <hyperlink xmlns:r="http://schemas.openxmlformats.org/officeDocument/2006/relationships" ref="H1163" r:id="rId1159"/>
    <hyperlink xmlns:r="http://schemas.openxmlformats.org/officeDocument/2006/relationships" ref="H1164" r:id="rId1160"/>
    <hyperlink xmlns:r="http://schemas.openxmlformats.org/officeDocument/2006/relationships" ref="H1165" r:id="rId1161"/>
    <hyperlink xmlns:r="http://schemas.openxmlformats.org/officeDocument/2006/relationships" ref="H1166" r:id="rId1162"/>
    <hyperlink xmlns:r="http://schemas.openxmlformats.org/officeDocument/2006/relationships" ref="H1167" r:id="rId1163"/>
    <hyperlink xmlns:r="http://schemas.openxmlformats.org/officeDocument/2006/relationships" ref="H1168" r:id="rId1164"/>
    <hyperlink xmlns:r="http://schemas.openxmlformats.org/officeDocument/2006/relationships" ref="H1169" r:id="rId1165"/>
    <hyperlink xmlns:r="http://schemas.openxmlformats.org/officeDocument/2006/relationships" ref="H1170" r:id="rId1166"/>
    <hyperlink xmlns:r="http://schemas.openxmlformats.org/officeDocument/2006/relationships" ref="H1171" r:id="rId1167"/>
    <hyperlink xmlns:r="http://schemas.openxmlformats.org/officeDocument/2006/relationships" ref="H1172" r:id="rId1168"/>
    <hyperlink xmlns:r="http://schemas.openxmlformats.org/officeDocument/2006/relationships" ref="H1173" r:id="rId1169"/>
    <hyperlink xmlns:r="http://schemas.openxmlformats.org/officeDocument/2006/relationships" ref="H1174" r:id="rId1170"/>
    <hyperlink xmlns:r="http://schemas.openxmlformats.org/officeDocument/2006/relationships" ref="H1175" r:id="rId1171"/>
    <hyperlink xmlns:r="http://schemas.openxmlformats.org/officeDocument/2006/relationships" ref="H1176" r:id="rId1172"/>
    <hyperlink xmlns:r="http://schemas.openxmlformats.org/officeDocument/2006/relationships" ref="H1177" r:id="rId1173"/>
    <hyperlink xmlns:r="http://schemas.openxmlformats.org/officeDocument/2006/relationships" ref="H1178" r:id="rId1174"/>
    <hyperlink xmlns:r="http://schemas.openxmlformats.org/officeDocument/2006/relationships" ref="H1179" r:id="rId1175"/>
    <hyperlink xmlns:r="http://schemas.openxmlformats.org/officeDocument/2006/relationships" ref="H1180" r:id="rId1176"/>
    <hyperlink xmlns:r="http://schemas.openxmlformats.org/officeDocument/2006/relationships" ref="H1181" r:id="rId1177"/>
    <hyperlink xmlns:r="http://schemas.openxmlformats.org/officeDocument/2006/relationships" ref="H1182" r:id="rId1178"/>
    <hyperlink xmlns:r="http://schemas.openxmlformats.org/officeDocument/2006/relationships" ref="H1183" r:id="rId1179"/>
    <hyperlink xmlns:r="http://schemas.openxmlformats.org/officeDocument/2006/relationships" ref="H1184" r:id="rId1180"/>
    <hyperlink xmlns:r="http://schemas.openxmlformats.org/officeDocument/2006/relationships" ref="H1185" r:id="rId1181"/>
    <hyperlink xmlns:r="http://schemas.openxmlformats.org/officeDocument/2006/relationships" ref="H1186" r:id="rId1182"/>
    <hyperlink xmlns:r="http://schemas.openxmlformats.org/officeDocument/2006/relationships" ref="H1187" r:id="rId1183"/>
    <hyperlink xmlns:r="http://schemas.openxmlformats.org/officeDocument/2006/relationships" ref="H1188" r:id="rId1184"/>
    <hyperlink xmlns:r="http://schemas.openxmlformats.org/officeDocument/2006/relationships" ref="H1189" r:id="rId1185"/>
    <hyperlink xmlns:r="http://schemas.openxmlformats.org/officeDocument/2006/relationships" ref="H1190" r:id="rId1186"/>
    <hyperlink xmlns:r="http://schemas.openxmlformats.org/officeDocument/2006/relationships" ref="H1191" r:id="rId1187"/>
    <hyperlink xmlns:r="http://schemas.openxmlformats.org/officeDocument/2006/relationships" ref="H1192" r:id="rId1188"/>
    <hyperlink xmlns:r="http://schemas.openxmlformats.org/officeDocument/2006/relationships" ref="H1193" r:id="rId1189"/>
    <hyperlink xmlns:r="http://schemas.openxmlformats.org/officeDocument/2006/relationships" ref="H1194" r:id="rId1190"/>
    <hyperlink xmlns:r="http://schemas.openxmlformats.org/officeDocument/2006/relationships" ref="H1195" r:id="rId1191"/>
    <hyperlink xmlns:r="http://schemas.openxmlformats.org/officeDocument/2006/relationships" ref="H1196" r:id="rId1192"/>
    <hyperlink xmlns:r="http://schemas.openxmlformats.org/officeDocument/2006/relationships" ref="H1197" r:id="rId1193"/>
    <hyperlink xmlns:r="http://schemas.openxmlformats.org/officeDocument/2006/relationships" ref="H1198" r:id="rId1194"/>
    <hyperlink xmlns:r="http://schemas.openxmlformats.org/officeDocument/2006/relationships" ref="H1199" r:id="rId1195"/>
    <hyperlink xmlns:r="http://schemas.openxmlformats.org/officeDocument/2006/relationships" ref="H1200" r:id="rId1196"/>
    <hyperlink xmlns:r="http://schemas.openxmlformats.org/officeDocument/2006/relationships" ref="H1201" r:id="rId1197"/>
    <hyperlink xmlns:r="http://schemas.openxmlformats.org/officeDocument/2006/relationships" ref="H1202" r:id="rId1198"/>
    <hyperlink xmlns:r="http://schemas.openxmlformats.org/officeDocument/2006/relationships" ref="H1203" r:id="rId1199"/>
    <hyperlink xmlns:r="http://schemas.openxmlformats.org/officeDocument/2006/relationships" ref="H1204" r:id="rId1200"/>
    <hyperlink xmlns:r="http://schemas.openxmlformats.org/officeDocument/2006/relationships" ref="H1205" r:id="rId1201"/>
    <hyperlink xmlns:r="http://schemas.openxmlformats.org/officeDocument/2006/relationships" ref="H1206" r:id="rId1202"/>
    <hyperlink xmlns:r="http://schemas.openxmlformats.org/officeDocument/2006/relationships" ref="H1207" r:id="rId1203"/>
    <hyperlink xmlns:r="http://schemas.openxmlformats.org/officeDocument/2006/relationships" ref="H1208" r:id="rId1204"/>
    <hyperlink xmlns:r="http://schemas.openxmlformats.org/officeDocument/2006/relationships" ref="H1209" r:id="rId1205"/>
    <hyperlink xmlns:r="http://schemas.openxmlformats.org/officeDocument/2006/relationships" ref="H1210" r:id="rId1206"/>
    <hyperlink xmlns:r="http://schemas.openxmlformats.org/officeDocument/2006/relationships" ref="H1211" r:id="rId1207"/>
    <hyperlink xmlns:r="http://schemas.openxmlformats.org/officeDocument/2006/relationships" ref="H1212" r:id="rId1208"/>
    <hyperlink xmlns:r="http://schemas.openxmlformats.org/officeDocument/2006/relationships" ref="H1213" r:id="rId1209"/>
    <hyperlink xmlns:r="http://schemas.openxmlformats.org/officeDocument/2006/relationships" ref="H1214" r:id="rId1210"/>
    <hyperlink xmlns:r="http://schemas.openxmlformats.org/officeDocument/2006/relationships" ref="H1215" r:id="rId1211"/>
    <hyperlink xmlns:r="http://schemas.openxmlformats.org/officeDocument/2006/relationships" ref="H1216" r:id="rId1212"/>
    <hyperlink xmlns:r="http://schemas.openxmlformats.org/officeDocument/2006/relationships" ref="H1217" r:id="rId1213"/>
    <hyperlink xmlns:r="http://schemas.openxmlformats.org/officeDocument/2006/relationships" ref="H1218" r:id="rId1214"/>
    <hyperlink xmlns:r="http://schemas.openxmlformats.org/officeDocument/2006/relationships" ref="H1219" r:id="rId1215"/>
    <hyperlink xmlns:r="http://schemas.openxmlformats.org/officeDocument/2006/relationships" ref="H1220" r:id="rId1216"/>
    <hyperlink xmlns:r="http://schemas.openxmlformats.org/officeDocument/2006/relationships" ref="H1221" r:id="rId1217"/>
    <hyperlink xmlns:r="http://schemas.openxmlformats.org/officeDocument/2006/relationships" ref="H1222" r:id="rId1218"/>
    <hyperlink xmlns:r="http://schemas.openxmlformats.org/officeDocument/2006/relationships" ref="H1223" r:id="rId1219"/>
    <hyperlink xmlns:r="http://schemas.openxmlformats.org/officeDocument/2006/relationships" ref="H1224" r:id="rId1220"/>
    <hyperlink xmlns:r="http://schemas.openxmlformats.org/officeDocument/2006/relationships" ref="H1225" r:id="rId1221"/>
    <hyperlink xmlns:r="http://schemas.openxmlformats.org/officeDocument/2006/relationships" ref="H1226" r:id="rId1222"/>
    <hyperlink xmlns:r="http://schemas.openxmlformats.org/officeDocument/2006/relationships" ref="H1227" r:id="rId1223"/>
    <hyperlink xmlns:r="http://schemas.openxmlformats.org/officeDocument/2006/relationships" ref="H1228" r:id="rId1224"/>
    <hyperlink xmlns:r="http://schemas.openxmlformats.org/officeDocument/2006/relationships" ref="H1229" r:id="rId1225"/>
    <hyperlink xmlns:r="http://schemas.openxmlformats.org/officeDocument/2006/relationships" ref="H1230" r:id="rId1226"/>
    <hyperlink xmlns:r="http://schemas.openxmlformats.org/officeDocument/2006/relationships" ref="H1231" r:id="rId1227"/>
    <hyperlink xmlns:r="http://schemas.openxmlformats.org/officeDocument/2006/relationships" ref="H1232" r:id="rId1228"/>
    <hyperlink xmlns:r="http://schemas.openxmlformats.org/officeDocument/2006/relationships" ref="H1233" r:id="rId1229"/>
    <hyperlink xmlns:r="http://schemas.openxmlformats.org/officeDocument/2006/relationships" ref="H1234" r:id="rId1230"/>
    <hyperlink xmlns:r="http://schemas.openxmlformats.org/officeDocument/2006/relationships" ref="H1235" r:id="rId1231"/>
    <hyperlink xmlns:r="http://schemas.openxmlformats.org/officeDocument/2006/relationships" ref="H1236" r:id="rId1232"/>
    <hyperlink xmlns:r="http://schemas.openxmlformats.org/officeDocument/2006/relationships" ref="H1237" r:id="rId1233"/>
    <hyperlink xmlns:r="http://schemas.openxmlformats.org/officeDocument/2006/relationships" ref="H1238" r:id="rId1234"/>
    <hyperlink xmlns:r="http://schemas.openxmlformats.org/officeDocument/2006/relationships" ref="H1239" r:id="rId1235"/>
    <hyperlink xmlns:r="http://schemas.openxmlformats.org/officeDocument/2006/relationships" ref="H1240" r:id="rId1236"/>
    <hyperlink xmlns:r="http://schemas.openxmlformats.org/officeDocument/2006/relationships" ref="H1241" r:id="rId1237"/>
    <hyperlink xmlns:r="http://schemas.openxmlformats.org/officeDocument/2006/relationships" ref="H1242" r:id="rId1238"/>
    <hyperlink xmlns:r="http://schemas.openxmlformats.org/officeDocument/2006/relationships" ref="H1243" r:id="rId1239"/>
    <hyperlink xmlns:r="http://schemas.openxmlformats.org/officeDocument/2006/relationships" ref="H1244" r:id="rId1240"/>
    <hyperlink xmlns:r="http://schemas.openxmlformats.org/officeDocument/2006/relationships" ref="H1245" r:id="rId1241"/>
    <hyperlink xmlns:r="http://schemas.openxmlformats.org/officeDocument/2006/relationships" ref="H1246" r:id="rId1242"/>
    <hyperlink xmlns:r="http://schemas.openxmlformats.org/officeDocument/2006/relationships" ref="H1247" r:id="rId1243"/>
    <hyperlink xmlns:r="http://schemas.openxmlformats.org/officeDocument/2006/relationships" ref="H1248" r:id="rId1244"/>
    <hyperlink xmlns:r="http://schemas.openxmlformats.org/officeDocument/2006/relationships" ref="H1249" r:id="rId1245"/>
    <hyperlink xmlns:r="http://schemas.openxmlformats.org/officeDocument/2006/relationships" ref="H1250" r:id="rId1246"/>
    <hyperlink xmlns:r="http://schemas.openxmlformats.org/officeDocument/2006/relationships" ref="H1251" r:id="rId1247"/>
    <hyperlink xmlns:r="http://schemas.openxmlformats.org/officeDocument/2006/relationships" ref="H1252" r:id="rId1248"/>
    <hyperlink xmlns:r="http://schemas.openxmlformats.org/officeDocument/2006/relationships" ref="H1253" r:id="rId1249"/>
    <hyperlink xmlns:r="http://schemas.openxmlformats.org/officeDocument/2006/relationships" ref="H1254" r:id="rId1250"/>
    <hyperlink xmlns:r="http://schemas.openxmlformats.org/officeDocument/2006/relationships" ref="H1255" r:id="rId1251"/>
    <hyperlink xmlns:r="http://schemas.openxmlformats.org/officeDocument/2006/relationships" ref="H1256" r:id="rId1252"/>
    <hyperlink xmlns:r="http://schemas.openxmlformats.org/officeDocument/2006/relationships" ref="H1257" r:id="rId1253"/>
    <hyperlink xmlns:r="http://schemas.openxmlformats.org/officeDocument/2006/relationships" ref="H1258" r:id="rId1254"/>
    <hyperlink xmlns:r="http://schemas.openxmlformats.org/officeDocument/2006/relationships" ref="H1259" r:id="rId1255"/>
    <hyperlink xmlns:r="http://schemas.openxmlformats.org/officeDocument/2006/relationships" ref="H1260" r:id="rId1256"/>
    <hyperlink xmlns:r="http://schemas.openxmlformats.org/officeDocument/2006/relationships" ref="H1261" r:id="rId1257"/>
    <hyperlink xmlns:r="http://schemas.openxmlformats.org/officeDocument/2006/relationships" ref="H1262" r:id="rId1258"/>
    <hyperlink xmlns:r="http://schemas.openxmlformats.org/officeDocument/2006/relationships" ref="H1263" r:id="rId1259"/>
    <hyperlink xmlns:r="http://schemas.openxmlformats.org/officeDocument/2006/relationships" ref="H1264" r:id="rId1260"/>
    <hyperlink xmlns:r="http://schemas.openxmlformats.org/officeDocument/2006/relationships" ref="H1265" r:id="rId1261"/>
    <hyperlink xmlns:r="http://schemas.openxmlformats.org/officeDocument/2006/relationships" ref="H1266" r:id="rId1262"/>
    <hyperlink xmlns:r="http://schemas.openxmlformats.org/officeDocument/2006/relationships" ref="H1267" r:id="rId1263"/>
    <hyperlink xmlns:r="http://schemas.openxmlformats.org/officeDocument/2006/relationships" ref="H1268" r:id="rId1264"/>
    <hyperlink xmlns:r="http://schemas.openxmlformats.org/officeDocument/2006/relationships" ref="H1269" r:id="rId1265"/>
    <hyperlink xmlns:r="http://schemas.openxmlformats.org/officeDocument/2006/relationships" ref="H1270" r:id="rId1266"/>
    <hyperlink xmlns:r="http://schemas.openxmlformats.org/officeDocument/2006/relationships" ref="H1271" r:id="rId1267"/>
    <hyperlink xmlns:r="http://schemas.openxmlformats.org/officeDocument/2006/relationships" ref="H1272" r:id="rId1268"/>
    <hyperlink xmlns:r="http://schemas.openxmlformats.org/officeDocument/2006/relationships" ref="H1273" r:id="rId1269"/>
    <hyperlink xmlns:r="http://schemas.openxmlformats.org/officeDocument/2006/relationships" ref="H1274" r:id="rId1270"/>
    <hyperlink xmlns:r="http://schemas.openxmlformats.org/officeDocument/2006/relationships" ref="H1275" r:id="rId1271"/>
    <hyperlink xmlns:r="http://schemas.openxmlformats.org/officeDocument/2006/relationships" ref="H1276" r:id="rId1272"/>
    <hyperlink xmlns:r="http://schemas.openxmlformats.org/officeDocument/2006/relationships" ref="H1277" r:id="rId1273"/>
    <hyperlink xmlns:r="http://schemas.openxmlformats.org/officeDocument/2006/relationships" ref="H1278" r:id="rId1274"/>
    <hyperlink xmlns:r="http://schemas.openxmlformats.org/officeDocument/2006/relationships" ref="H1279" r:id="rId1275"/>
    <hyperlink xmlns:r="http://schemas.openxmlformats.org/officeDocument/2006/relationships" ref="H1280" r:id="rId1276"/>
    <hyperlink xmlns:r="http://schemas.openxmlformats.org/officeDocument/2006/relationships" ref="H1281" r:id="rId1277"/>
    <hyperlink xmlns:r="http://schemas.openxmlformats.org/officeDocument/2006/relationships" ref="H1282" r:id="rId1278"/>
    <hyperlink xmlns:r="http://schemas.openxmlformats.org/officeDocument/2006/relationships" ref="H1283" r:id="rId1279"/>
    <hyperlink xmlns:r="http://schemas.openxmlformats.org/officeDocument/2006/relationships" ref="H1284" r:id="rId1280"/>
    <hyperlink xmlns:r="http://schemas.openxmlformats.org/officeDocument/2006/relationships" ref="H1285" r:id="rId1281"/>
    <hyperlink xmlns:r="http://schemas.openxmlformats.org/officeDocument/2006/relationships" ref="H1286" r:id="rId1282"/>
    <hyperlink xmlns:r="http://schemas.openxmlformats.org/officeDocument/2006/relationships" ref="H1287" r:id="rId1283"/>
    <hyperlink xmlns:r="http://schemas.openxmlformats.org/officeDocument/2006/relationships" ref="H1288" r:id="rId1284"/>
    <hyperlink xmlns:r="http://schemas.openxmlformats.org/officeDocument/2006/relationships" ref="H1289" r:id="rId1285"/>
    <hyperlink xmlns:r="http://schemas.openxmlformats.org/officeDocument/2006/relationships" ref="H1290" r:id="rId1286"/>
    <hyperlink xmlns:r="http://schemas.openxmlformats.org/officeDocument/2006/relationships" ref="H1291" r:id="rId1287"/>
    <hyperlink xmlns:r="http://schemas.openxmlformats.org/officeDocument/2006/relationships" ref="H1292" r:id="rId1288"/>
    <hyperlink xmlns:r="http://schemas.openxmlformats.org/officeDocument/2006/relationships" ref="H1293" r:id="rId1289"/>
    <hyperlink xmlns:r="http://schemas.openxmlformats.org/officeDocument/2006/relationships" ref="H1294" r:id="rId1290"/>
    <hyperlink xmlns:r="http://schemas.openxmlformats.org/officeDocument/2006/relationships" ref="H1295" r:id="rId1291"/>
    <hyperlink xmlns:r="http://schemas.openxmlformats.org/officeDocument/2006/relationships" ref="H1296" r:id="rId1292"/>
    <hyperlink xmlns:r="http://schemas.openxmlformats.org/officeDocument/2006/relationships" ref="H1297" r:id="rId1293"/>
    <hyperlink xmlns:r="http://schemas.openxmlformats.org/officeDocument/2006/relationships" ref="H1298" r:id="rId1294"/>
    <hyperlink xmlns:r="http://schemas.openxmlformats.org/officeDocument/2006/relationships" ref="H1299" r:id="rId1295"/>
    <hyperlink xmlns:r="http://schemas.openxmlformats.org/officeDocument/2006/relationships" ref="H1300" r:id="rId1296"/>
    <hyperlink xmlns:r="http://schemas.openxmlformats.org/officeDocument/2006/relationships" ref="H1301" r:id="rId1297"/>
    <hyperlink xmlns:r="http://schemas.openxmlformats.org/officeDocument/2006/relationships" ref="H1302" r:id="rId1298"/>
    <hyperlink xmlns:r="http://schemas.openxmlformats.org/officeDocument/2006/relationships" ref="H1303" r:id="rId1299"/>
    <hyperlink xmlns:r="http://schemas.openxmlformats.org/officeDocument/2006/relationships" ref="H1304" r:id="rId1300"/>
    <hyperlink xmlns:r="http://schemas.openxmlformats.org/officeDocument/2006/relationships" ref="H1305" r:id="rId1301"/>
    <hyperlink xmlns:r="http://schemas.openxmlformats.org/officeDocument/2006/relationships" ref="H1306" r:id="rId1302"/>
    <hyperlink xmlns:r="http://schemas.openxmlformats.org/officeDocument/2006/relationships" ref="H1307" r:id="rId1303"/>
    <hyperlink xmlns:r="http://schemas.openxmlformats.org/officeDocument/2006/relationships" ref="H1308" r:id="rId1304"/>
    <hyperlink xmlns:r="http://schemas.openxmlformats.org/officeDocument/2006/relationships" ref="H1309" r:id="rId1305"/>
    <hyperlink xmlns:r="http://schemas.openxmlformats.org/officeDocument/2006/relationships" ref="H1310" r:id="rId1306"/>
    <hyperlink xmlns:r="http://schemas.openxmlformats.org/officeDocument/2006/relationships" ref="H1311" r:id="rId1307"/>
    <hyperlink xmlns:r="http://schemas.openxmlformats.org/officeDocument/2006/relationships" ref="H1312" r:id="rId1308"/>
    <hyperlink xmlns:r="http://schemas.openxmlformats.org/officeDocument/2006/relationships" ref="H1313" r:id="rId1309"/>
    <hyperlink xmlns:r="http://schemas.openxmlformats.org/officeDocument/2006/relationships" ref="H1314" r:id="rId1310"/>
    <hyperlink xmlns:r="http://schemas.openxmlformats.org/officeDocument/2006/relationships" ref="H1315" r:id="rId1311"/>
    <hyperlink xmlns:r="http://schemas.openxmlformats.org/officeDocument/2006/relationships" ref="H1316" r:id="rId1312"/>
    <hyperlink xmlns:r="http://schemas.openxmlformats.org/officeDocument/2006/relationships" ref="H1317" r:id="rId1313"/>
    <hyperlink xmlns:r="http://schemas.openxmlformats.org/officeDocument/2006/relationships" ref="H1318" r:id="rId1314"/>
    <hyperlink xmlns:r="http://schemas.openxmlformats.org/officeDocument/2006/relationships" ref="H1319" r:id="rId1315"/>
    <hyperlink xmlns:r="http://schemas.openxmlformats.org/officeDocument/2006/relationships" ref="H1320" r:id="rId1316"/>
    <hyperlink xmlns:r="http://schemas.openxmlformats.org/officeDocument/2006/relationships" ref="H1321" r:id="rId1317"/>
    <hyperlink xmlns:r="http://schemas.openxmlformats.org/officeDocument/2006/relationships" ref="H1322" r:id="rId1318"/>
    <hyperlink xmlns:r="http://schemas.openxmlformats.org/officeDocument/2006/relationships" ref="H1323" r:id="rId1319"/>
    <hyperlink xmlns:r="http://schemas.openxmlformats.org/officeDocument/2006/relationships" ref="H1324" r:id="rId1320"/>
    <hyperlink xmlns:r="http://schemas.openxmlformats.org/officeDocument/2006/relationships" ref="H1325" r:id="rId1321"/>
    <hyperlink xmlns:r="http://schemas.openxmlformats.org/officeDocument/2006/relationships" ref="H1326" r:id="rId1322"/>
    <hyperlink xmlns:r="http://schemas.openxmlformats.org/officeDocument/2006/relationships" ref="H1327" r:id="rId1323"/>
    <hyperlink xmlns:r="http://schemas.openxmlformats.org/officeDocument/2006/relationships" ref="H1328" r:id="rId1324"/>
    <hyperlink xmlns:r="http://schemas.openxmlformats.org/officeDocument/2006/relationships" ref="H1329" r:id="rId1325"/>
    <hyperlink xmlns:r="http://schemas.openxmlformats.org/officeDocument/2006/relationships" ref="H1330" r:id="rId1326"/>
    <hyperlink xmlns:r="http://schemas.openxmlformats.org/officeDocument/2006/relationships" ref="H1331" r:id="rId1327"/>
    <hyperlink xmlns:r="http://schemas.openxmlformats.org/officeDocument/2006/relationships" ref="H1332" r:id="rId1328"/>
    <hyperlink xmlns:r="http://schemas.openxmlformats.org/officeDocument/2006/relationships" ref="H1333" r:id="rId1329"/>
    <hyperlink xmlns:r="http://schemas.openxmlformats.org/officeDocument/2006/relationships" ref="H1334" r:id="rId1330"/>
    <hyperlink xmlns:r="http://schemas.openxmlformats.org/officeDocument/2006/relationships" ref="H1335" r:id="rId1331"/>
    <hyperlink xmlns:r="http://schemas.openxmlformats.org/officeDocument/2006/relationships" ref="H1336" r:id="rId1332"/>
    <hyperlink xmlns:r="http://schemas.openxmlformats.org/officeDocument/2006/relationships" ref="H1337" r:id="rId1333"/>
    <hyperlink xmlns:r="http://schemas.openxmlformats.org/officeDocument/2006/relationships" ref="H1338" r:id="rId1334"/>
    <hyperlink xmlns:r="http://schemas.openxmlformats.org/officeDocument/2006/relationships" ref="H1339" r:id="rId1335"/>
    <hyperlink xmlns:r="http://schemas.openxmlformats.org/officeDocument/2006/relationships" ref="H1340" r:id="rId1336"/>
    <hyperlink xmlns:r="http://schemas.openxmlformats.org/officeDocument/2006/relationships" ref="H1341" r:id="rId1337"/>
    <hyperlink xmlns:r="http://schemas.openxmlformats.org/officeDocument/2006/relationships" ref="H1342" r:id="rId1338"/>
    <hyperlink xmlns:r="http://schemas.openxmlformats.org/officeDocument/2006/relationships" ref="H1343" r:id="rId1339"/>
    <hyperlink xmlns:r="http://schemas.openxmlformats.org/officeDocument/2006/relationships" ref="H1344" r:id="rId1340"/>
    <hyperlink xmlns:r="http://schemas.openxmlformats.org/officeDocument/2006/relationships" ref="H1345" r:id="rId1341"/>
    <hyperlink xmlns:r="http://schemas.openxmlformats.org/officeDocument/2006/relationships" ref="H1346" r:id="rId1342"/>
    <hyperlink xmlns:r="http://schemas.openxmlformats.org/officeDocument/2006/relationships" ref="H1347" r:id="rId1343"/>
    <hyperlink xmlns:r="http://schemas.openxmlformats.org/officeDocument/2006/relationships" ref="H1348" r:id="rId1344"/>
    <hyperlink xmlns:r="http://schemas.openxmlformats.org/officeDocument/2006/relationships" ref="H1349" r:id="rId1345"/>
    <hyperlink xmlns:r="http://schemas.openxmlformats.org/officeDocument/2006/relationships" ref="H1350" r:id="rId1346"/>
    <hyperlink xmlns:r="http://schemas.openxmlformats.org/officeDocument/2006/relationships" ref="H1351" r:id="rId1347"/>
    <hyperlink xmlns:r="http://schemas.openxmlformats.org/officeDocument/2006/relationships" ref="H1352" r:id="rId1348"/>
    <hyperlink xmlns:r="http://schemas.openxmlformats.org/officeDocument/2006/relationships" ref="H1353" r:id="rId1349"/>
    <hyperlink xmlns:r="http://schemas.openxmlformats.org/officeDocument/2006/relationships" ref="H1354" r:id="rId1350"/>
    <hyperlink xmlns:r="http://schemas.openxmlformats.org/officeDocument/2006/relationships" ref="H1355" r:id="rId1351"/>
    <hyperlink xmlns:r="http://schemas.openxmlformats.org/officeDocument/2006/relationships" ref="H1356" r:id="rId1352"/>
    <hyperlink xmlns:r="http://schemas.openxmlformats.org/officeDocument/2006/relationships" ref="H1357" r:id="rId1353"/>
    <hyperlink xmlns:r="http://schemas.openxmlformats.org/officeDocument/2006/relationships" ref="H1358" r:id="rId1354"/>
    <hyperlink xmlns:r="http://schemas.openxmlformats.org/officeDocument/2006/relationships" ref="H1359" r:id="rId1355"/>
    <hyperlink xmlns:r="http://schemas.openxmlformats.org/officeDocument/2006/relationships" ref="H1360" r:id="rId1356"/>
    <hyperlink xmlns:r="http://schemas.openxmlformats.org/officeDocument/2006/relationships" ref="H1361" r:id="rId1357"/>
    <hyperlink xmlns:r="http://schemas.openxmlformats.org/officeDocument/2006/relationships" ref="H1362" r:id="rId1358"/>
    <hyperlink xmlns:r="http://schemas.openxmlformats.org/officeDocument/2006/relationships" ref="H1363" r:id="rId1359"/>
    <hyperlink xmlns:r="http://schemas.openxmlformats.org/officeDocument/2006/relationships" ref="H1364" r:id="rId1360"/>
    <hyperlink xmlns:r="http://schemas.openxmlformats.org/officeDocument/2006/relationships" ref="H1365" r:id="rId1361"/>
    <hyperlink xmlns:r="http://schemas.openxmlformats.org/officeDocument/2006/relationships" ref="H1366" r:id="rId1362"/>
    <hyperlink xmlns:r="http://schemas.openxmlformats.org/officeDocument/2006/relationships" ref="H1367" r:id="rId1363"/>
    <hyperlink xmlns:r="http://schemas.openxmlformats.org/officeDocument/2006/relationships" ref="H1368" r:id="rId1364"/>
    <hyperlink xmlns:r="http://schemas.openxmlformats.org/officeDocument/2006/relationships" ref="H1369" r:id="rId1365"/>
    <hyperlink xmlns:r="http://schemas.openxmlformats.org/officeDocument/2006/relationships" ref="H1370" r:id="rId1366"/>
    <hyperlink xmlns:r="http://schemas.openxmlformats.org/officeDocument/2006/relationships" ref="H1371" r:id="rId1367"/>
    <hyperlink xmlns:r="http://schemas.openxmlformats.org/officeDocument/2006/relationships" ref="H1372" r:id="rId1368"/>
    <hyperlink xmlns:r="http://schemas.openxmlformats.org/officeDocument/2006/relationships" ref="H1373" r:id="rId1369"/>
    <hyperlink xmlns:r="http://schemas.openxmlformats.org/officeDocument/2006/relationships" ref="H1374" r:id="rId1370"/>
    <hyperlink xmlns:r="http://schemas.openxmlformats.org/officeDocument/2006/relationships" ref="H1375" r:id="rId1371"/>
    <hyperlink xmlns:r="http://schemas.openxmlformats.org/officeDocument/2006/relationships" ref="H1376" r:id="rId1372"/>
    <hyperlink xmlns:r="http://schemas.openxmlformats.org/officeDocument/2006/relationships" ref="H1377" r:id="rId1373"/>
    <hyperlink xmlns:r="http://schemas.openxmlformats.org/officeDocument/2006/relationships" ref="H1378" r:id="rId1374"/>
    <hyperlink xmlns:r="http://schemas.openxmlformats.org/officeDocument/2006/relationships" ref="H1379" r:id="rId1375"/>
    <hyperlink xmlns:r="http://schemas.openxmlformats.org/officeDocument/2006/relationships" ref="H1380" r:id="rId1376"/>
    <hyperlink xmlns:r="http://schemas.openxmlformats.org/officeDocument/2006/relationships" ref="H1381" r:id="rId1377"/>
    <hyperlink xmlns:r="http://schemas.openxmlformats.org/officeDocument/2006/relationships" ref="H1382" r:id="rId1378"/>
    <hyperlink xmlns:r="http://schemas.openxmlformats.org/officeDocument/2006/relationships" ref="H1383" r:id="rId1379"/>
    <hyperlink xmlns:r="http://schemas.openxmlformats.org/officeDocument/2006/relationships" ref="H1384" r:id="rId1380"/>
    <hyperlink xmlns:r="http://schemas.openxmlformats.org/officeDocument/2006/relationships" ref="H1385" r:id="rId1381"/>
    <hyperlink xmlns:r="http://schemas.openxmlformats.org/officeDocument/2006/relationships" ref="H1386" r:id="rId1382"/>
    <hyperlink xmlns:r="http://schemas.openxmlformats.org/officeDocument/2006/relationships" ref="H1387" r:id="rId1383"/>
    <hyperlink xmlns:r="http://schemas.openxmlformats.org/officeDocument/2006/relationships" ref="H1388" r:id="rId1384"/>
    <hyperlink xmlns:r="http://schemas.openxmlformats.org/officeDocument/2006/relationships" ref="H1389" r:id="rId1385"/>
    <hyperlink xmlns:r="http://schemas.openxmlformats.org/officeDocument/2006/relationships" ref="H1390" r:id="rId1386"/>
    <hyperlink xmlns:r="http://schemas.openxmlformats.org/officeDocument/2006/relationships" ref="H1391" r:id="rId1387"/>
    <hyperlink xmlns:r="http://schemas.openxmlformats.org/officeDocument/2006/relationships" ref="H1392" r:id="rId1388"/>
    <hyperlink xmlns:r="http://schemas.openxmlformats.org/officeDocument/2006/relationships" ref="H1393" r:id="rId1389"/>
    <hyperlink xmlns:r="http://schemas.openxmlformats.org/officeDocument/2006/relationships" ref="H1394" r:id="rId1390"/>
    <hyperlink xmlns:r="http://schemas.openxmlformats.org/officeDocument/2006/relationships" ref="H1395" r:id="rId1391"/>
    <hyperlink xmlns:r="http://schemas.openxmlformats.org/officeDocument/2006/relationships" ref="H1396" r:id="rId1392"/>
    <hyperlink xmlns:r="http://schemas.openxmlformats.org/officeDocument/2006/relationships" ref="H1397" r:id="rId1393"/>
    <hyperlink xmlns:r="http://schemas.openxmlformats.org/officeDocument/2006/relationships" ref="H1398" r:id="rId1394"/>
    <hyperlink xmlns:r="http://schemas.openxmlformats.org/officeDocument/2006/relationships" ref="H1399" r:id="rId1395"/>
    <hyperlink xmlns:r="http://schemas.openxmlformats.org/officeDocument/2006/relationships" ref="H1400" r:id="rId1396"/>
    <hyperlink xmlns:r="http://schemas.openxmlformats.org/officeDocument/2006/relationships" ref="H1401" r:id="rId1397"/>
    <hyperlink xmlns:r="http://schemas.openxmlformats.org/officeDocument/2006/relationships" ref="H1402" r:id="rId1398"/>
    <hyperlink xmlns:r="http://schemas.openxmlformats.org/officeDocument/2006/relationships" ref="H1403" r:id="rId1399"/>
    <hyperlink xmlns:r="http://schemas.openxmlformats.org/officeDocument/2006/relationships" ref="H1404" r:id="rId1400"/>
    <hyperlink xmlns:r="http://schemas.openxmlformats.org/officeDocument/2006/relationships" ref="H1405" r:id="rId1401"/>
    <hyperlink xmlns:r="http://schemas.openxmlformats.org/officeDocument/2006/relationships" ref="H1406" r:id="rId1402"/>
    <hyperlink xmlns:r="http://schemas.openxmlformats.org/officeDocument/2006/relationships" ref="H1407" r:id="rId1403"/>
    <hyperlink xmlns:r="http://schemas.openxmlformats.org/officeDocument/2006/relationships" ref="H1408" r:id="rId1404"/>
    <hyperlink xmlns:r="http://schemas.openxmlformats.org/officeDocument/2006/relationships" ref="H1409" r:id="rId1405"/>
    <hyperlink xmlns:r="http://schemas.openxmlformats.org/officeDocument/2006/relationships" ref="H1410" r:id="rId1406"/>
    <hyperlink xmlns:r="http://schemas.openxmlformats.org/officeDocument/2006/relationships" ref="H1411" r:id="rId1407"/>
    <hyperlink xmlns:r="http://schemas.openxmlformats.org/officeDocument/2006/relationships" ref="H1412" r:id="rId1408"/>
    <hyperlink xmlns:r="http://schemas.openxmlformats.org/officeDocument/2006/relationships" ref="H1413" r:id="rId1409"/>
    <hyperlink xmlns:r="http://schemas.openxmlformats.org/officeDocument/2006/relationships" ref="H1414" r:id="rId1410"/>
    <hyperlink xmlns:r="http://schemas.openxmlformats.org/officeDocument/2006/relationships" ref="H1415" r:id="rId1411"/>
    <hyperlink xmlns:r="http://schemas.openxmlformats.org/officeDocument/2006/relationships" ref="H1416" r:id="rId1412"/>
    <hyperlink xmlns:r="http://schemas.openxmlformats.org/officeDocument/2006/relationships" ref="H1417" r:id="rId1413"/>
    <hyperlink xmlns:r="http://schemas.openxmlformats.org/officeDocument/2006/relationships" ref="H1418" r:id="rId1414"/>
    <hyperlink xmlns:r="http://schemas.openxmlformats.org/officeDocument/2006/relationships" ref="H1419" r:id="rId1415"/>
    <hyperlink xmlns:r="http://schemas.openxmlformats.org/officeDocument/2006/relationships" ref="H1420" r:id="rId1416"/>
    <hyperlink xmlns:r="http://schemas.openxmlformats.org/officeDocument/2006/relationships" ref="H1421" r:id="rId1417"/>
    <hyperlink xmlns:r="http://schemas.openxmlformats.org/officeDocument/2006/relationships" ref="H1422" r:id="rId1418"/>
    <hyperlink xmlns:r="http://schemas.openxmlformats.org/officeDocument/2006/relationships" ref="H1423" r:id="rId1419"/>
    <hyperlink xmlns:r="http://schemas.openxmlformats.org/officeDocument/2006/relationships" ref="H1424" r:id="rId1420"/>
    <hyperlink xmlns:r="http://schemas.openxmlformats.org/officeDocument/2006/relationships" ref="H1425" r:id="rId1421"/>
    <hyperlink xmlns:r="http://schemas.openxmlformats.org/officeDocument/2006/relationships" ref="H1426" r:id="rId1422"/>
    <hyperlink xmlns:r="http://schemas.openxmlformats.org/officeDocument/2006/relationships" ref="H1427" r:id="rId1423"/>
    <hyperlink xmlns:r="http://schemas.openxmlformats.org/officeDocument/2006/relationships" ref="H1428" r:id="rId1424"/>
    <hyperlink xmlns:r="http://schemas.openxmlformats.org/officeDocument/2006/relationships" ref="H1429" r:id="rId1425"/>
    <hyperlink xmlns:r="http://schemas.openxmlformats.org/officeDocument/2006/relationships" ref="H1430" r:id="rId1426"/>
    <hyperlink xmlns:r="http://schemas.openxmlformats.org/officeDocument/2006/relationships" ref="H1431" r:id="rId1427"/>
    <hyperlink xmlns:r="http://schemas.openxmlformats.org/officeDocument/2006/relationships" ref="H1432" r:id="rId1428"/>
    <hyperlink xmlns:r="http://schemas.openxmlformats.org/officeDocument/2006/relationships" ref="H1433" r:id="rId1429"/>
    <hyperlink xmlns:r="http://schemas.openxmlformats.org/officeDocument/2006/relationships" ref="H1434" r:id="rId1430"/>
    <hyperlink xmlns:r="http://schemas.openxmlformats.org/officeDocument/2006/relationships" ref="H1435" r:id="rId1431"/>
    <hyperlink xmlns:r="http://schemas.openxmlformats.org/officeDocument/2006/relationships" ref="H1436" r:id="rId1432"/>
    <hyperlink xmlns:r="http://schemas.openxmlformats.org/officeDocument/2006/relationships" ref="H1437" r:id="rId1433"/>
    <hyperlink xmlns:r="http://schemas.openxmlformats.org/officeDocument/2006/relationships" ref="H1438" r:id="rId1434"/>
    <hyperlink xmlns:r="http://schemas.openxmlformats.org/officeDocument/2006/relationships" ref="H1439" r:id="rId1435"/>
    <hyperlink xmlns:r="http://schemas.openxmlformats.org/officeDocument/2006/relationships" ref="H1440" r:id="rId1436"/>
    <hyperlink xmlns:r="http://schemas.openxmlformats.org/officeDocument/2006/relationships" ref="H1441" r:id="rId1437"/>
    <hyperlink xmlns:r="http://schemas.openxmlformats.org/officeDocument/2006/relationships" ref="H1442" r:id="rId1438"/>
    <hyperlink xmlns:r="http://schemas.openxmlformats.org/officeDocument/2006/relationships" ref="H1443" r:id="rId1439"/>
    <hyperlink xmlns:r="http://schemas.openxmlformats.org/officeDocument/2006/relationships" ref="H1444" r:id="rId1440"/>
    <hyperlink xmlns:r="http://schemas.openxmlformats.org/officeDocument/2006/relationships" ref="H1445" r:id="rId1441"/>
    <hyperlink xmlns:r="http://schemas.openxmlformats.org/officeDocument/2006/relationships" ref="H1446" r:id="rId1442"/>
    <hyperlink xmlns:r="http://schemas.openxmlformats.org/officeDocument/2006/relationships" ref="H1447" r:id="rId1443"/>
    <hyperlink xmlns:r="http://schemas.openxmlformats.org/officeDocument/2006/relationships" ref="H1448" r:id="rId1444"/>
    <hyperlink xmlns:r="http://schemas.openxmlformats.org/officeDocument/2006/relationships" ref="H1449" r:id="rId1445"/>
    <hyperlink xmlns:r="http://schemas.openxmlformats.org/officeDocument/2006/relationships" ref="H1450" r:id="rId1446"/>
    <hyperlink xmlns:r="http://schemas.openxmlformats.org/officeDocument/2006/relationships" ref="H1451" r:id="rId1447"/>
    <hyperlink xmlns:r="http://schemas.openxmlformats.org/officeDocument/2006/relationships" ref="H1452" r:id="rId1448"/>
    <hyperlink xmlns:r="http://schemas.openxmlformats.org/officeDocument/2006/relationships" ref="H1453" r:id="rId1449"/>
    <hyperlink xmlns:r="http://schemas.openxmlformats.org/officeDocument/2006/relationships" ref="H1454" r:id="rId1450"/>
    <hyperlink xmlns:r="http://schemas.openxmlformats.org/officeDocument/2006/relationships" ref="H1455" r:id="rId1451"/>
    <hyperlink xmlns:r="http://schemas.openxmlformats.org/officeDocument/2006/relationships" ref="H1456" r:id="rId1452"/>
    <hyperlink xmlns:r="http://schemas.openxmlformats.org/officeDocument/2006/relationships" ref="H1457" r:id="rId1453"/>
    <hyperlink xmlns:r="http://schemas.openxmlformats.org/officeDocument/2006/relationships" ref="H1458" r:id="rId1454"/>
    <hyperlink xmlns:r="http://schemas.openxmlformats.org/officeDocument/2006/relationships" ref="H1459" r:id="rId1455"/>
    <hyperlink xmlns:r="http://schemas.openxmlformats.org/officeDocument/2006/relationships" ref="H1460" r:id="rId1456"/>
    <hyperlink xmlns:r="http://schemas.openxmlformats.org/officeDocument/2006/relationships" ref="H1461" r:id="rId1457"/>
    <hyperlink xmlns:r="http://schemas.openxmlformats.org/officeDocument/2006/relationships" ref="H1462" r:id="rId1458"/>
    <hyperlink xmlns:r="http://schemas.openxmlformats.org/officeDocument/2006/relationships" ref="H1463" r:id="rId1459"/>
    <hyperlink xmlns:r="http://schemas.openxmlformats.org/officeDocument/2006/relationships" ref="H1464" r:id="rId1460"/>
    <hyperlink xmlns:r="http://schemas.openxmlformats.org/officeDocument/2006/relationships" ref="H1465" r:id="rId1461"/>
    <hyperlink xmlns:r="http://schemas.openxmlformats.org/officeDocument/2006/relationships" ref="H1466" r:id="rId1462"/>
    <hyperlink xmlns:r="http://schemas.openxmlformats.org/officeDocument/2006/relationships" ref="H1467" r:id="rId1463"/>
    <hyperlink xmlns:r="http://schemas.openxmlformats.org/officeDocument/2006/relationships" ref="H1468" r:id="rId1464"/>
    <hyperlink xmlns:r="http://schemas.openxmlformats.org/officeDocument/2006/relationships" ref="H1469" r:id="rId1465"/>
    <hyperlink xmlns:r="http://schemas.openxmlformats.org/officeDocument/2006/relationships" ref="H1470" r:id="rId1466"/>
    <hyperlink xmlns:r="http://schemas.openxmlformats.org/officeDocument/2006/relationships" ref="H1471" r:id="rId1467"/>
    <hyperlink xmlns:r="http://schemas.openxmlformats.org/officeDocument/2006/relationships" ref="H1472" r:id="rId1468"/>
    <hyperlink xmlns:r="http://schemas.openxmlformats.org/officeDocument/2006/relationships" ref="H1473" r:id="rId1469"/>
    <hyperlink xmlns:r="http://schemas.openxmlformats.org/officeDocument/2006/relationships" ref="H1474" r:id="rId1470"/>
    <hyperlink xmlns:r="http://schemas.openxmlformats.org/officeDocument/2006/relationships" ref="H1475" r:id="rId1471"/>
    <hyperlink xmlns:r="http://schemas.openxmlformats.org/officeDocument/2006/relationships" ref="H1476" r:id="rId1472"/>
    <hyperlink xmlns:r="http://schemas.openxmlformats.org/officeDocument/2006/relationships" ref="H1477" r:id="rId1473"/>
    <hyperlink xmlns:r="http://schemas.openxmlformats.org/officeDocument/2006/relationships" ref="H1478" r:id="rId1474"/>
    <hyperlink xmlns:r="http://schemas.openxmlformats.org/officeDocument/2006/relationships" ref="H1479" r:id="rId1475"/>
    <hyperlink xmlns:r="http://schemas.openxmlformats.org/officeDocument/2006/relationships" ref="H1480" r:id="rId1476"/>
    <hyperlink xmlns:r="http://schemas.openxmlformats.org/officeDocument/2006/relationships" ref="H1481" r:id="rId1477"/>
    <hyperlink xmlns:r="http://schemas.openxmlformats.org/officeDocument/2006/relationships" ref="H1482" r:id="rId1478"/>
    <hyperlink xmlns:r="http://schemas.openxmlformats.org/officeDocument/2006/relationships" ref="H1483" r:id="rId1479"/>
    <hyperlink xmlns:r="http://schemas.openxmlformats.org/officeDocument/2006/relationships" ref="H1484" r:id="rId1480"/>
    <hyperlink xmlns:r="http://schemas.openxmlformats.org/officeDocument/2006/relationships" ref="H1485" r:id="rId1481"/>
    <hyperlink xmlns:r="http://schemas.openxmlformats.org/officeDocument/2006/relationships" ref="H1486" r:id="rId1482"/>
    <hyperlink xmlns:r="http://schemas.openxmlformats.org/officeDocument/2006/relationships" ref="H1487" r:id="rId1483"/>
    <hyperlink xmlns:r="http://schemas.openxmlformats.org/officeDocument/2006/relationships" ref="H1488" r:id="rId1484"/>
    <hyperlink xmlns:r="http://schemas.openxmlformats.org/officeDocument/2006/relationships" ref="H1489" r:id="rId1485"/>
    <hyperlink xmlns:r="http://schemas.openxmlformats.org/officeDocument/2006/relationships" ref="H1490" r:id="rId1486"/>
    <hyperlink xmlns:r="http://schemas.openxmlformats.org/officeDocument/2006/relationships" ref="H1491" r:id="rId1487"/>
    <hyperlink xmlns:r="http://schemas.openxmlformats.org/officeDocument/2006/relationships" ref="H1492" r:id="rId1488"/>
    <hyperlink xmlns:r="http://schemas.openxmlformats.org/officeDocument/2006/relationships" ref="H1493" r:id="rId1489"/>
    <hyperlink xmlns:r="http://schemas.openxmlformats.org/officeDocument/2006/relationships" ref="H1494" r:id="rId1490"/>
    <hyperlink xmlns:r="http://schemas.openxmlformats.org/officeDocument/2006/relationships" ref="H1495" r:id="rId1491"/>
    <hyperlink xmlns:r="http://schemas.openxmlformats.org/officeDocument/2006/relationships" ref="H1496" r:id="rId1492"/>
    <hyperlink xmlns:r="http://schemas.openxmlformats.org/officeDocument/2006/relationships" ref="H1497" r:id="rId1493"/>
    <hyperlink xmlns:r="http://schemas.openxmlformats.org/officeDocument/2006/relationships" ref="H1498" r:id="rId1494"/>
    <hyperlink xmlns:r="http://schemas.openxmlformats.org/officeDocument/2006/relationships" ref="H1499" r:id="rId1495"/>
    <hyperlink xmlns:r="http://schemas.openxmlformats.org/officeDocument/2006/relationships" ref="H1500" r:id="rId1496"/>
    <hyperlink xmlns:r="http://schemas.openxmlformats.org/officeDocument/2006/relationships" ref="H1501" r:id="rId1497"/>
    <hyperlink xmlns:r="http://schemas.openxmlformats.org/officeDocument/2006/relationships" ref="H1502" r:id="rId1498"/>
    <hyperlink xmlns:r="http://schemas.openxmlformats.org/officeDocument/2006/relationships" ref="H1503" r:id="rId1499"/>
    <hyperlink xmlns:r="http://schemas.openxmlformats.org/officeDocument/2006/relationships" ref="H1504" r:id="rId1500"/>
    <hyperlink xmlns:r="http://schemas.openxmlformats.org/officeDocument/2006/relationships" ref="H1505" r:id="rId1501"/>
    <hyperlink xmlns:r="http://schemas.openxmlformats.org/officeDocument/2006/relationships" ref="H1506" r:id="rId1502"/>
    <hyperlink xmlns:r="http://schemas.openxmlformats.org/officeDocument/2006/relationships" ref="H1507" r:id="rId1503"/>
    <hyperlink xmlns:r="http://schemas.openxmlformats.org/officeDocument/2006/relationships" ref="H1508" r:id="rId1504"/>
    <hyperlink xmlns:r="http://schemas.openxmlformats.org/officeDocument/2006/relationships" ref="H1509" r:id="rId1505"/>
    <hyperlink xmlns:r="http://schemas.openxmlformats.org/officeDocument/2006/relationships" ref="H1510" r:id="rId1506"/>
    <hyperlink xmlns:r="http://schemas.openxmlformats.org/officeDocument/2006/relationships" ref="H1511" r:id="rId1507"/>
    <hyperlink xmlns:r="http://schemas.openxmlformats.org/officeDocument/2006/relationships" ref="H1512" r:id="rId1508"/>
    <hyperlink xmlns:r="http://schemas.openxmlformats.org/officeDocument/2006/relationships" ref="H1513" r:id="rId1509"/>
    <hyperlink xmlns:r="http://schemas.openxmlformats.org/officeDocument/2006/relationships" ref="H1514" r:id="rId1510"/>
    <hyperlink xmlns:r="http://schemas.openxmlformats.org/officeDocument/2006/relationships" ref="H1515" r:id="rId1511"/>
    <hyperlink xmlns:r="http://schemas.openxmlformats.org/officeDocument/2006/relationships" ref="H1516" r:id="rId1512"/>
    <hyperlink xmlns:r="http://schemas.openxmlformats.org/officeDocument/2006/relationships" ref="H1517" r:id="rId1513"/>
    <hyperlink xmlns:r="http://schemas.openxmlformats.org/officeDocument/2006/relationships" ref="H1518" r:id="rId1514"/>
    <hyperlink xmlns:r="http://schemas.openxmlformats.org/officeDocument/2006/relationships" ref="H1519" r:id="rId1515"/>
    <hyperlink xmlns:r="http://schemas.openxmlformats.org/officeDocument/2006/relationships" ref="H1520" r:id="rId1516"/>
    <hyperlink xmlns:r="http://schemas.openxmlformats.org/officeDocument/2006/relationships" ref="H1521" r:id="rId1517"/>
    <hyperlink xmlns:r="http://schemas.openxmlformats.org/officeDocument/2006/relationships" ref="H1522" r:id="rId1518"/>
    <hyperlink xmlns:r="http://schemas.openxmlformats.org/officeDocument/2006/relationships" ref="H1523" r:id="rId1519"/>
    <hyperlink xmlns:r="http://schemas.openxmlformats.org/officeDocument/2006/relationships" ref="H1524" r:id="rId1520"/>
    <hyperlink xmlns:r="http://schemas.openxmlformats.org/officeDocument/2006/relationships" ref="H1525" r:id="rId1521"/>
    <hyperlink xmlns:r="http://schemas.openxmlformats.org/officeDocument/2006/relationships" ref="H1526" r:id="rId1522"/>
    <hyperlink xmlns:r="http://schemas.openxmlformats.org/officeDocument/2006/relationships" ref="H1527" r:id="rId1523"/>
    <hyperlink xmlns:r="http://schemas.openxmlformats.org/officeDocument/2006/relationships" ref="H1528" r:id="rId1524"/>
    <hyperlink xmlns:r="http://schemas.openxmlformats.org/officeDocument/2006/relationships" ref="H1529" r:id="rId1525"/>
    <hyperlink xmlns:r="http://schemas.openxmlformats.org/officeDocument/2006/relationships" ref="H1530" r:id="rId1526"/>
    <hyperlink xmlns:r="http://schemas.openxmlformats.org/officeDocument/2006/relationships" ref="H1531" r:id="rId1527"/>
    <hyperlink xmlns:r="http://schemas.openxmlformats.org/officeDocument/2006/relationships" ref="H1532" r:id="rId1528"/>
    <hyperlink xmlns:r="http://schemas.openxmlformats.org/officeDocument/2006/relationships" ref="H1533" r:id="rId1529"/>
    <hyperlink xmlns:r="http://schemas.openxmlformats.org/officeDocument/2006/relationships" ref="H1534" r:id="rId1530"/>
    <hyperlink xmlns:r="http://schemas.openxmlformats.org/officeDocument/2006/relationships" ref="H1535" r:id="rId1531"/>
    <hyperlink xmlns:r="http://schemas.openxmlformats.org/officeDocument/2006/relationships" ref="H1536" r:id="rId1532"/>
    <hyperlink xmlns:r="http://schemas.openxmlformats.org/officeDocument/2006/relationships" ref="H1537" r:id="rId1533"/>
    <hyperlink xmlns:r="http://schemas.openxmlformats.org/officeDocument/2006/relationships" ref="H1538" r:id="rId1534"/>
    <hyperlink xmlns:r="http://schemas.openxmlformats.org/officeDocument/2006/relationships" ref="H1539" r:id="rId1535"/>
    <hyperlink xmlns:r="http://schemas.openxmlformats.org/officeDocument/2006/relationships" ref="H1540" r:id="rId1536"/>
    <hyperlink xmlns:r="http://schemas.openxmlformats.org/officeDocument/2006/relationships" ref="H1541" r:id="rId1537"/>
    <hyperlink xmlns:r="http://schemas.openxmlformats.org/officeDocument/2006/relationships" ref="H1542" r:id="rId1538"/>
    <hyperlink xmlns:r="http://schemas.openxmlformats.org/officeDocument/2006/relationships" ref="H1543" r:id="rId1539"/>
    <hyperlink xmlns:r="http://schemas.openxmlformats.org/officeDocument/2006/relationships" ref="H1544" r:id="rId1540"/>
    <hyperlink xmlns:r="http://schemas.openxmlformats.org/officeDocument/2006/relationships" ref="H1545" r:id="rId1541"/>
    <hyperlink xmlns:r="http://schemas.openxmlformats.org/officeDocument/2006/relationships" ref="H1546" r:id="rId1542"/>
    <hyperlink xmlns:r="http://schemas.openxmlformats.org/officeDocument/2006/relationships" ref="H1547" r:id="rId1543"/>
    <hyperlink xmlns:r="http://schemas.openxmlformats.org/officeDocument/2006/relationships" ref="H1548" r:id="rId1544"/>
    <hyperlink xmlns:r="http://schemas.openxmlformats.org/officeDocument/2006/relationships" ref="H1549" r:id="rId1545"/>
    <hyperlink xmlns:r="http://schemas.openxmlformats.org/officeDocument/2006/relationships" ref="H1550" r:id="rId1546"/>
    <hyperlink xmlns:r="http://schemas.openxmlformats.org/officeDocument/2006/relationships" ref="H1551" r:id="rId1547"/>
    <hyperlink xmlns:r="http://schemas.openxmlformats.org/officeDocument/2006/relationships" ref="H1552" r:id="rId1548"/>
    <hyperlink xmlns:r="http://schemas.openxmlformats.org/officeDocument/2006/relationships" ref="H1553" r:id="rId1549"/>
    <hyperlink xmlns:r="http://schemas.openxmlformats.org/officeDocument/2006/relationships" ref="H1554" r:id="rId1550"/>
    <hyperlink xmlns:r="http://schemas.openxmlformats.org/officeDocument/2006/relationships" ref="H1555" r:id="rId1551"/>
    <hyperlink xmlns:r="http://schemas.openxmlformats.org/officeDocument/2006/relationships" ref="H1556" r:id="rId1552"/>
    <hyperlink xmlns:r="http://schemas.openxmlformats.org/officeDocument/2006/relationships" ref="H1557" r:id="rId1553"/>
    <hyperlink xmlns:r="http://schemas.openxmlformats.org/officeDocument/2006/relationships" ref="H1558" r:id="rId1554"/>
    <hyperlink xmlns:r="http://schemas.openxmlformats.org/officeDocument/2006/relationships" ref="H1559" r:id="rId1555"/>
    <hyperlink xmlns:r="http://schemas.openxmlformats.org/officeDocument/2006/relationships" ref="H1560" r:id="rId1556"/>
    <hyperlink xmlns:r="http://schemas.openxmlformats.org/officeDocument/2006/relationships" ref="H1561" r:id="rId1557"/>
    <hyperlink xmlns:r="http://schemas.openxmlformats.org/officeDocument/2006/relationships" ref="H1562" r:id="rId1558"/>
    <hyperlink xmlns:r="http://schemas.openxmlformats.org/officeDocument/2006/relationships" ref="H1563" r:id="rId1559"/>
    <hyperlink xmlns:r="http://schemas.openxmlformats.org/officeDocument/2006/relationships" ref="H1564" r:id="rId1560"/>
    <hyperlink xmlns:r="http://schemas.openxmlformats.org/officeDocument/2006/relationships" ref="H1565" r:id="rId1561"/>
    <hyperlink xmlns:r="http://schemas.openxmlformats.org/officeDocument/2006/relationships" ref="H1566" r:id="rId1562"/>
    <hyperlink xmlns:r="http://schemas.openxmlformats.org/officeDocument/2006/relationships" ref="H1567" r:id="rId1563"/>
    <hyperlink xmlns:r="http://schemas.openxmlformats.org/officeDocument/2006/relationships" ref="H1568" r:id="rId1564"/>
    <hyperlink xmlns:r="http://schemas.openxmlformats.org/officeDocument/2006/relationships" ref="H1569" r:id="rId1565"/>
    <hyperlink xmlns:r="http://schemas.openxmlformats.org/officeDocument/2006/relationships" ref="H1570" r:id="rId1566"/>
    <hyperlink xmlns:r="http://schemas.openxmlformats.org/officeDocument/2006/relationships" ref="H1571" r:id="rId1567"/>
    <hyperlink xmlns:r="http://schemas.openxmlformats.org/officeDocument/2006/relationships" ref="H1572" r:id="rId1568"/>
    <hyperlink xmlns:r="http://schemas.openxmlformats.org/officeDocument/2006/relationships" ref="H1573" r:id="rId1569"/>
    <hyperlink xmlns:r="http://schemas.openxmlformats.org/officeDocument/2006/relationships" ref="H1574" r:id="rId1570"/>
    <hyperlink xmlns:r="http://schemas.openxmlformats.org/officeDocument/2006/relationships" ref="H1575" r:id="rId1571"/>
    <hyperlink xmlns:r="http://schemas.openxmlformats.org/officeDocument/2006/relationships" ref="H1576" r:id="rId1572"/>
    <hyperlink xmlns:r="http://schemas.openxmlformats.org/officeDocument/2006/relationships" ref="H1577" r:id="rId1573"/>
    <hyperlink xmlns:r="http://schemas.openxmlformats.org/officeDocument/2006/relationships" ref="H1578" r:id="rId1574"/>
    <hyperlink xmlns:r="http://schemas.openxmlformats.org/officeDocument/2006/relationships" ref="H1579" r:id="rId1575"/>
    <hyperlink xmlns:r="http://schemas.openxmlformats.org/officeDocument/2006/relationships" ref="H1580" r:id="rId1576"/>
    <hyperlink xmlns:r="http://schemas.openxmlformats.org/officeDocument/2006/relationships" ref="H1581" r:id="rId1577"/>
    <hyperlink xmlns:r="http://schemas.openxmlformats.org/officeDocument/2006/relationships" ref="H1582" r:id="rId1578"/>
    <hyperlink xmlns:r="http://schemas.openxmlformats.org/officeDocument/2006/relationships" ref="H1583" r:id="rId1579"/>
    <hyperlink xmlns:r="http://schemas.openxmlformats.org/officeDocument/2006/relationships" ref="H1584" r:id="rId1580"/>
    <hyperlink xmlns:r="http://schemas.openxmlformats.org/officeDocument/2006/relationships" ref="H1585" r:id="rId1581"/>
    <hyperlink xmlns:r="http://schemas.openxmlformats.org/officeDocument/2006/relationships" ref="H1586" r:id="rId1582"/>
    <hyperlink xmlns:r="http://schemas.openxmlformats.org/officeDocument/2006/relationships" ref="H1587" r:id="rId1583"/>
    <hyperlink xmlns:r="http://schemas.openxmlformats.org/officeDocument/2006/relationships" ref="H1588" r:id="rId1584"/>
    <hyperlink xmlns:r="http://schemas.openxmlformats.org/officeDocument/2006/relationships" ref="H1589" r:id="rId1585"/>
    <hyperlink xmlns:r="http://schemas.openxmlformats.org/officeDocument/2006/relationships" ref="H1590" r:id="rId1586"/>
    <hyperlink xmlns:r="http://schemas.openxmlformats.org/officeDocument/2006/relationships" ref="H1591" r:id="rId1587"/>
    <hyperlink xmlns:r="http://schemas.openxmlformats.org/officeDocument/2006/relationships" ref="H1592" r:id="rId1588"/>
    <hyperlink xmlns:r="http://schemas.openxmlformats.org/officeDocument/2006/relationships" ref="H1593" r:id="rId1589"/>
    <hyperlink xmlns:r="http://schemas.openxmlformats.org/officeDocument/2006/relationships" ref="H1594" r:id="rId1590"/>
    <hyperlink xmlns:r="http://schemas.openxmlformats.org/officeDocument/2006/relationships" ref="H1595" r:id="rId1591"/>
    <hyperlink xmlns:r="http://schemas.openxmlformats.org/officeDocument/2006/relationships" ref="H1596" r:id="rId1592"/>
    <hyperlink xmlns:r="http://schemas.openxmlformats.org/officeDocument/2006/relationships" ref="H1597" r:id="rId1593"/>
    <hyperlink xmlns:r="http://schemas.openxmlformats.org/officeDocument/2006/relationships" ref="H1598" r:id="rId1594"/>
    <hyperlink xmlns:r="http://schemas.openxmlformats.org/officeDocument/2006/relationships" ref="H1599" r:id="rId1595"/>
    <hyperlink xmlns:r="http://schemas.openxmlformats.org/officeDocument/2006/relationships" ref="H1600" r:id="rId1596"/>
    <hyperlink xmlns:r="http://schemas.openxmlformats.org/officeDocument/2006/relationships" ref="H1601" r:id="rId1597"/>
    <hyperlink xmlns:r="http://schemas.openxmlformats.org/officeDocument/2006/relationships" ref="H1602" r:id="rId1598"/>
    <hyperlink xmlns:r="http://schemas.openxmlformats.org/officeDocument/2006/relationships" ref="H1603" r:id="rId1599"/>
    <hyperlink xmlns:r="http://schemas.openxmlformats.org/officeDocument/2006/relationships" ref="H1604" r:id="rId1600"/>
    <hyperlink xmlns:r="http://schemas.openxmlformats.org/officeDocument/2006/relationships" ref="H1605" r:id="rId1601"/>
    <hyperlink xmlns:r="http://schemas.openxmlformats.org/officeDocument/2006/relationships" ref="H1606" r:id="rId1602"/>
    <hyperlink xmlns:r="http://schemas.openxmlformats.org/officeDocument/2006/relationships" ref="H1607" r:id="rId1603"/>
    <hyperlink xmlns:r="http://schemas.openxmlformats.org/officeDocument/2006/relationships" ref="H1608" r:id="rId1604"/>
    <hyperlink xmlns:r="http://schemas.openxmlformats.org/officeDocument/2006/relationships" ref="H1609" r:id="rId1605"/>
    <hyperlink xmlns:r="http://schemas.openxmlformats.org/officeDocument/2006/relationships" ref="H1610" r:id="rId1606"/>
    <hyperlink xmlns:r="http://schemas.openxmlformats.org/officeDocument/2006/relationships" ref="H1611" r:id="rId1607"/>
    <hyperlink xmlns:r="http://schemas.openxmlformats.org/officeDocument/2006/relationships" ref="H1612" r:id="rId1608"/>
    <hyperlink xmlns:r="http://schemas.openxmlformats.org/officeDocument/2006/relationships" ref="H1613" r:id="rId1609"/>
    <hyperlink xmlns:r="http://schemas.openxmlformats.org/officeDocument/2006/relationships" ref="H1614" r:id="rId1610"/>
    <hyperlink xmlns:r="http://schemas.openxmlformats.org/officeDocument/2006/relationships" ref="H1615" r:id="rId1611"/>
    <hyperlink xmlns:r="http://schemas.openxmlformats.org/officeDocument/2006/relationships" ref="H1616" r:id="rId1612"/>
    <hyperlink xmlns:r="http://schemas.openxmlformats.org/officeDocument/2006/relationships" ref="H1617" r:id="rId1613"/>
    <hyperlink xmlns:r="http://schemas.openxmlformats.org/officeDocument/2006/relationships" ref="H1618" r:id="rId1614"/>
    <hyperlink xmlns:r="http://schemas.openxmlformats.org/officeDocument/2006/relationships" ref="H1619" r:id="rId1615"/>
    <hyperlink xmlns:r="http://schemas.openxmlformats.org/officeDocument/2006/relationships" ref="H1620" r:id="rId1616"/>
    <hyperlink xmlns:r="http://schemas.openxmlformats.org/officeDocument/2006/relationships" ref="H1621" r:id="rId1617"/>
    <hyperlink xmlns:r="http://schemas.openxmlformats.org/officeDocument/2006/relationships" ref="H1622" r:id="rId1618"/>
    <hyperlink xmlns:r="http://schemas.openxmlformats.org/officeDocument/2006/relationships" ref="H1623" r:id="rId1619"/>
    <hyperlink xmlns:r="http://schemas.openxmlformats.org/officeDocument/2006/relationships" ref="H1624" r:id="rId1620"/>
    <hyperlink xmlns:r="http://schemas.openxmlformats.org/officeDocument/2006/relationships" ref="H1625" r:id="rId1621"/>
    <hyperlink xmlns:r="http://schemas.openxmlformats.org/officeDocument/2006/relationships" ref="H1626" r:id="rId1622"/>
    <hyperlink xmlns:r="http://schemas.openxmlformats.org/officeDocument/2006/relationships" ref="H1627" r:id="rId1623"/>
    <hyperlink xmlns:r="http://schemas.openxmlformats.org/officeDocument/2006/relationships" ref="H1628" r:id="rId1624"/>
    <hyperlink xmlns:r="http://schemas.openxmlformats.org/officeDocument/2006/relationships" ref="H1629" r:id="rId1625"/>
    <hyperlink xmlns:r="http://schemas.openxmlformats.org/officeDocument/2006/relationships" ref="H1630" r:id="rId1626"/>
    <hyperlink xmlns:r="http://schemas.openxmlformats.org/officeDocument/2006/relationships" ref="H1631" r:id="rId1627"/>
    <hyperlink xmlns:r="http://schemas.openxmlformats.org/officeDocument/2006/relationships" ref="H1632" r:id="rId1628"/>
    <hyperlink xmlns:r="http://schemas.openxmlformats.org/officeDocument/2006/relationships" ref="H1633" r:id="rId1629"/>
    <hyperlink xmlns:r="http://schemas.openxmlformats.org/officeDocument/2006/relationships" ref="H1634" r:id="rId1630"/>
    <hyperlink xmlns:r="http://schemas.openxmlformats.org/officeDocument/2006/relationships" ref="H1635" r:id="rId1631"/>
    <hyperlink xmlns:r="http://schemas.openxmlformats.org/officeDocument/2006/relationships" ref="H1636" r:id="rId1632"/>
    <hyperlink xmlns:r="http://schemas.openxmlformats.org/officeDocument/2006/relationships" ref="H1637" r:id="rId1633"/>
    <hyperlink xmlns:r="http://schemas.openxmlformats.org/officeDocument/2006/relationships" ref="H1638" r:id="rId1634"/>
    <hyperlink xmlns:r="http://schemas.openxmlformats.org/officeDocument/2006/relationships" ref="H1639" r:id="rId1635"/>
    <hyperlink xmlns:r="http://schemas.openxmlformats.org/officeDocument/2006/relationships" ref="H1640" r:id="rId1636"/>
    <hyperlink xmlns:r="http://schemas.openxmlformats.org/officeDocument/2006/relationships" ref="H1641" r:id="rId1637"/>
    <hyperlink xmlns:r="http://schemas.openxmlformats.org/officeDocument/2006/relationships" ref="H1642" r:id="rId1638"/>
    <hyperlink xmlns:r="http://schemas.openxmlformats.org/officeDocument/2006/relationships" ref="H1643" r:id="rId1639"/>
    <hyperlink xmlns:r="http://schemas.openxmlformats.org/officeDocument/2006/relationships" ref="H1644" r:id="rId1640"/>
    <hyperlink xmlns:r="http://schemas.openxmlformats.org/officeDocument/2006/relationships" ref="H1645" r:id="rId1641"/>
    <hyperlink xmlns:r="http://schemas.openxmlformats.org/officeDocument/2006/relationships" ref="H1646" r:id="rId1642"/>
    <hyperlink xmlns:r="http://schemas.openxmlformats.org/officeDocument/2006/relationships" ref="H1647" r:id="rId1643"/>
    <hyperlink xmlns:r="http://schemas.openxmlformats.org/officeDocument/2006/relationships" ref="H1648" r:id="rId1644"/>
    <hyperlink xmlns:r="http://schemas.openxmlformats.org/officeDocument/2006/relationships" ref="H1649" r:id="rId1645"/>
    <hyperlink xmlns:r="http://schemas.openxmlformats.org/officeDocument/2006/relationships" ref="H1650" r:id="rId1646"/>
    <hyperlink xmlns:r="http://schemas.openxmlformats.org/officeDocument/2006/relationships" ref="H1651" r:id="rId1647"/>
    <hyperlink xmlns:r="http://schemas.openxmlformats.org/officeDocument/2006/relationships" ref="H1652" r:id="rId1648"/>
    <hyperlink xmlns:r="http://schemas.openxmlformats.org/officeDocument/2006/relationships" ref="H1653" r:id="rId1649"/>
    <hyperlink xmlns:r="http://schemas.openxmlformats.org/officeDocument/2006/relationships" ref="H1654" r:id="rId1650"/>
    <hyperlink xmlns:r="http://schemas.openxmlformats.org/officeDocument/2006/relationships" ref="H1655" r:id="rId1651"/>
    <hyperlink xmlns:r="http://schemas.openxmlformats.org/officeDocument/2006/relationships" ref="H1656" r:id="rId1652"/>
    <hyperlink xmlns:r="http://schemas.openxmlformats.org/officeDocument/2006/relationships" ref="H1657" r:id="rId1653"/>
    <hyperlink xmlns:r="http://schemas.openxmlformats.org/officeDocument/2006/relationships" ref="H1658" r:id="rId1654"/>
    <hyperlink xmlns:r="http://schemas.openxmlformats.org/officeDocument/2006/relationships" ref="H1659" r:id="rId1655"/>
    <hyperlink xmlns:r="http://schemas.openxmlformats.org/officeDocument/2006/relationships" ref="H1660" r:id="rId1656"/>
    <hyperlink xmlns:r="http://schemas.openxmlformats.org/officeDocument/2006/relationships" ref="H1661" r:id="rId1657"/>
    <hyperlink xmlns:r="http://schemas.openxmlformats.org/officeDocument/2006/relationships" ref="H1662" r:id="rId1658"/>
    <hyperlink xmlns:r="http://schemas.openxmlformats.org/officeDocument/2006/relationships" ref="H1663" r:id="rId1659"/>
    <hyperlink xmlns:r="http://schemas.openxmlformats.org/officeDocument/2006/relationships" ref="H1664" r:id="rId1660"/>
    <hyperlink xmlns:r="http://schemas.openxmlformats.org/officeDocument/2006/relationships" ref="H1665" r:id="rId1661"/>
    <hyperlink xmlns:r="http://schemas.openxmlformats.org/officeDocument/2006/relationships" ref="H1666" r:id="rId1662"/>
    <hyperlink xmlns:r="http://schemas.openxmlformats.org/officeDocument/2006/relationships" ref="H1667" r:id="rId1663"/>
    <hyperlink xmlns:r="http://schemas.openxmlformats.org/officeDocument/2006/relationships" ref="H1668" r:id="rId1664"/>
    <hyperlink xmlns:r="http://schemas.openxmlformats.org/officeDocument/2006/relationships" ref="H1669" r:id="rId1665"/>
    <hyperlink xmlns:r="http://schemas.openxmlformats.org/officeDocument/2006/relationships" ref="H1670" r:id="rId1666"/>
    <hyperlink xmlns:r="http://schemas.openxmlformats.org/officeDocument/2006/relationships" ref="H1671" r:id="rId1667"/>
    <hyperlink xmlns:r="http://schemas.openxmlformats.org/officeDocument/2006/relationships" ref="H1672" r:id="rId1668"/>
    <hyperlink xmlns:r="http://schemas.openxmlformats.org/officeDocument/2006/relationships" ref="H1673" r:id="rId1669"/>
    <hyperlink xmlns:r="http://schemas.openxmlformats.org/officeDocument/2006/relationships" ref="H1674" r:id="rId1670"/>
    <hyperlink xmlns:r="http://schemas.openxmlformats.org/officeDocument/2006/relationships" ref="H1675" r:id="rId1671"/>
    <hyperlink xmlns:r="http://schemas.openxmlformats.org/officeDocument/2006/relationships" ref="H1676" r:id="rId1672"/>
    <hyperlink xmlns:r="http://schemas.openxmlformats.org/officeDocument/2006/relationships" ref="H1677" r:id="rId1673"/>
    <hyperlink xmlns:r="http://schemas.openxmlformats.org/officeDocument/2006/relationships" ref="H1678" r:id="rId1674"/>
    <hyperlink xmlns:r="http://schemas.openxmlformats.org/officeDocument/2006/relationships" ref="H1679" r:id="rId1675"/>
    <hyperlink xmlns:r="http://schemas.openxmlformats.org/officeDocument/2006/relationships" ref="H1680" r:id="rId1676"/>
    <hyperlink xmlns:r="http://schemas.openxmlformats.org/officeDocument/2006/relationships" ref="H1681" r:id="rId1677"/>
    <hyperlink xmlns:r="http://schemas.openxmlformats.org/officeDocument/2006/relationships" ref="H1682" r:id="rId1678"/>
    <hyperlink xmlns:r="http://schemas.openxmlformats.org/officeDocument/2006/relationships" ref="H1683" r:id="rId1679"/>
    <hyperlink xmlns:r="http://schemas.openxmlformats.org/officeDocument/2006/relationships" ref="H1684" r:id="rId1680"/>
    <hyperlink xmlns:r="http://schemas.openxmlformats.org/officeDocument/2006/relationships" ref="H1685" r:id="rId1681"/>
    <hyperlink xmlns:r="http://schemas.openxmlformats.org/officeDocument/2006/relationships" ref="H1686" r:id="rId1682"/>
    <hyperlink xmlns:r="http://schemas.openxmlformats.org/officeDocument/2006/relationships" ref="H1687" r:id="rId1683"/>
    <hyperlink xmlns:r="http://schemas.openxmlformats.org/officeDocument/2006/relationships" ref="H1688" r:id="rId1684"/>
    <hyperlink xmlns:r="http://schemas.openxmlformats.org/officeDocument/2006/relationships" ref="H1689" r:id="rId1685"/>
    <hyperlink xmlns:r="http://schemas.openxmlformats.org/officeDocument/2006/relationships" ref="H1690" r:id="rId1686"/>
    <hyperlink xmlns:r="http://schemas.openxmlformats.org/officeDocument/2006/relationships" ref="H1691" r:id="rId1687"/>
    <hyperlink xmlns:r="http://schemas.openxmlformats.org/officeDocument/2006/relationships" ref="H1692" r:id="rId1688"/>
    <hyperlink xmlns:r="http://schemas.openxmlformats.org/officeDocument/2006/relationships" ref="H1693" r:id="rId1689"/>
    <hyperlink xmlns:r="http://schemas.openxmlformats.org/officeDocument/2006/relationships" ref="H1694" r:id="rId1690"/>
    <hyperlink xmlns:r="http://schemas.openxmlformats.org/officeDocument/2006/relationships" ref="H1695" r:id="rId1691"/>
    <hyperlink xmlns:r="http://schemas.openxmlformats.org/officeDocument/2006/relationships" ref="H1696" r:id="rId1692"/>
    <hyperlink xmlns:r="http://schemas.openxmlformats.org/officeDocument/2006/relationships" ref="H1697" r:id="rId1693"/>
    <hyperlink xmlns:r="http://schemas.openxmlformats.org/officeDocument/2006/relationships" ref="H1698" r:id="rId1694"/>
    <hyperlink xmlns:r="http://schemas.openxmlformats.org/officeDocument/2006/relationships" ref="H1699" r:id="rId1695"/>
    <hyperlink xmlns:r="http://schemas.openxmlformats.org/officeDocument/2006/relationships" ref="H1700" r:id="rId1696"/>
    <hyperlink xmlns:r="http://schemas.openxmlformats.org/officeDocument/2006/relationships" ref="H1701" r:id="rId1697"/>
    <hyperlink xmlns:r="http://schemas.openxmlformats.org/officeDocument/2006/relationships" ref="H1702" r:id="rId1698"/>
    <hyperlink xmlns:r="http://schemas.openxmlformats.org/officeDocument/2006/relationships" ref="H1703" r:id="rId1699"/>
    <hyperlink xmlns:r="http://schemas.openxmlformats.org/officeDocument/2006/relationships" ref="H1704" r:id="rId1700"/>
    <hyperlink xmlns:r="http://schemas.openxmlformats.org/officeDocument/2006/relationships" ref="H1705" r:id="rId1701"/>
    <hyperlink xmlns:r="http://schemas.openxmlformats.org/officeDocument/2006/relationships" ref="H1706" r:id="rId1702"/>
    <hyperlink xmlns:r="http://schemas.openxmlformats.org/officeDocument/2006/relationships" ref="H1707" r:id="rId1703"/>
    <hyperlink xmlns:r="http://schemas.openxmlformats.org/officeDocument/2006/relationships" ref="H1708" r:id="rId1704"/>
    <hyperlink xmlns:r="http://schemas.openxmlformats.org/officeDocument/2006/relationships" ref="H1709" r:id="rId1705"/>
    <hyperlink xmlns:r="http://schemas.openxmlformats.org/officeDocument/2006/relationships" ref="H1710" r:id="rId1706"/>
    <hyperlink xmlns:r="http://schemas.openxmlformats.org/officeDocument/2006/relationships" ref="H1711" r:id="rId1707"/>
    <hyperlink xmlns:r="http://schemas.openxmlformats.org/officeDocument/2006/relationships" ref="H1712" r:id="rId1708"/>
    <hyperlink xmlns:r="http://schemas.openxmlformats.org/officeDocument/2006/relationships" ref="H1713" r:id="rId1709"/>
    <hyperlink xmlns:r="http://schemas.openxmlformats.org/officeDocument/2006/relationships" ref="H1714" r:id="rId1710"/>
    <hyperlink xmlns:r="http://schemas.openxmlformats.org/officeDocument/2006/relationships" ref="H1715" r:id="rId1711"/>
    <hyperlink xmlns:r="http://schemas.openxmlformats.org/officeDocument/2006/relationships" ref="H1716" r:id="rId1712"/>
    <hyperlink xmlns:r="http://schemas.openxmlformats.org/officeDocument/2006/relationships" ref="H1717" r:id="rId1713"/>
    <hyperlink xmlns:r="http://schemas.openxmlformats.org/officeDocument/2006/relationships" ref="H1718" r:id="rId1714"/>
    <hyperlink xmlns:r="http://schemas.openxmlformats.org/officeDocument/2006/relationships" ref="H1719" r:id="rId1715"/>
    <hyperlink xmlns:r="http://schemas.openxmlformats.org/officeDocument/2006/relationships" ref="H1720" r:id="rId1716"/>
    <hyperlink xmlns:r="http://schemas.openxmlformats.org/officeDocument/2006/relationships" ref="H1721" r:id="rId1717"/>
    <hyperlink xmlns:r="http://schemas.openxmlformats.org/officeDocument/2006/relationships" ref="H1722" r:id="rId1718"/>
    <hyperlink xmlns:r="http://schemas.openxmlformats.org/officeDocument/2006/relationships" ref="H1723" r:id="rId1719"/>
    <hyperlink xmlns:r="http://schemas.openxmlformats.org/officeDocument/2006/relationships" ref="H1724" r:id="rId1720"/>
    <hyperlink xmlns:r="http://schemas.openxmlformats.org/officeDocument/2006/relationships" ref="H1725" r:id="rId1721"/>
    <hyperlink xmlns:r="http://schemas.openxmlformats.org/officeDocument/2006/relationships" ref="H1726" r:id="rId1722"/>
    <hyperlink xmlns:r="http://schemas.openxmlformats.org/officeDocument/2006/relationships" ref="H1727" r:id="rId1723"/>
    <hyperlink xmlns:r="http://schemas.openxmlformats.org/officeDocument/2006/relationships" ref="H1728" r:id="rId1724"/>
    <hyperlink xmlns:r="http://schemas.openxmlformats.org/officeDocument/2006/relationships" ref="H1729" r:id="rId1725"/>
    <hyperlink xmlns:r="http://schemas.openxmlformats.org/officeDocument/2006/relationships" ref="H1730" r:id="rId1726"/>
    <hyperlink xmlns:r="http://schemas.openxmlformats.org/officeDocument/2006/relationships" ref="H1731" r:id="rId1727"/>
    <hyperlink xmlns:r="http://schemas.openxmlformats.org/officeDocument/2006/relationships" ref="H1732" r:id="rId1728"/>
    <hyperlink xmlns:r="http://schemas.openxmlformats.org/officeDocument/2006/relationships" ref="H1733" r:id="rId1729"/>
    <hyperlink xmlns:r="http://schemas.openxmlformats.org/officeDocument/2006/relationships" ref="H1734" r:id="rId1730"/>
    <hyperlink xmlns:r="http://schemas.openxmlformats.org/officeDocument/2006/relationships" ref="H1735" r:id="rId1731"/>
    <hyperlink xmlns:r="http://schemas.openxmlformats.org/officeDocument/2006/relationships" ref="H1736" r:id="rId1732"/>
    <hyperlink xmlns:r="http://schemas.openxmlformats.org/officeDocument/2006/relationships" ref="H1737" r:id="rId1733"/>
    <hyperlink xmlns:r="http://schemas.openxmlformats.org/officeDocument/2006/relationships" ref="H1738" r:id="rId1734"/>
    <hyperlink xmlns:r="http://schemas.openxmlformats.org/officeDocument/2006/relationships" ref="H1739" r:id="rId1735"/>
    <hyperlink xmlns:r="http://schemas.openxmlformats.org/officeDocument/2006/relationships" ref="H1740" r:id="rId1736"/>
    <hyperlink xmlns:r="http://schemas.openxmlformats.org/officeDocument/2006/relationships" ref="H1741" r:id="rId1737"/>
    <hyperlink xmlns:r="http://schemas.openxmlformats.org/officeDocument/2006/relationships" ref="H1742" r:id="rId1738"/>
    <hyperlink xmlns:r="http://schemas.openxmlformats.org/officeDocument/2006/relationships" ref="H1743" r:id="rId1739"/>
    <hyperlink xmlns:r="http://schemas.openxmlformats.org/officeDocument/2006/relationships" ref="H1744" r:id="rId1740"/>
    <hyperlink xmlns:r="http://schemas.openxmlformats.org/officeDocument/2006/relationships" ref="H1745" r:id="rId1741"/>
    <hyperlink xmlns:r="http://schemas.openxmlformats.org/officeDocument/2006/relationships" ref="H1746" r:id="rId1742"/>
    <hyperlink xmlns:r="http://schemas.openxmlformats.org/officeDocument/2006/relationships" ref="H1747" r:id="rId1743"/>
    <hyperlink xmlns:r="http://schemas.openxmlformats.org/officeDocument/2006/relationships" ref="H1748" r:id="rId1744"/>
    <hyperlink xmlns:r="http://schemas.openxmlformats.org/officeDocument/2006/relationships" ref="H1749" r:id="rId1745"/>
    <hyperlink xmlns:r="http://schemas.openxmlformats.org/officeDocument/2006/relationships" ref="H1750" r:id="rId1746"/>
    <hyperlink xmlns:r="http://schemas.openxmlformats.org/officeDocument/2006/relationships" ref="H1751" r:id="rId1747"/>
    <hyperlink xmlns:r="http://schemas.openxmlformats.org/officeDocument/2006/relationships" ref="H1752" r:id="rId1748"/>
    <hyperlink xmlns:r="http://schemas.openxmlformats.org/officeDocument/2006/relationships" ref="H1753" r:id="rId1749"/>
    <hyperlink xmlns:r="http://schemas.openxmlformats.org/officeDocument/2006/relationships" ref="H1754" r:id="rId1750"/>
    <hyperlink xmlns:r="http://schemas.openxmlformats.org/officeDocument/2006/relationships" ref="H1755" r:id="rId1751"/>
    <hyperlink xmlns:r="http://schemas.openxmlformats.org/officeDocument/2006/relationships" ref="H1756" r:id="rId1752"/>
    <hyperlink xmlns:r="http://schemas.openxmlformats.org/officeDocument/2006/relationships" ref="H1757" r:id="rId1753"/>
    <hyperlink xmlns:r="http://schemas.openxmlformats.org/officeDocument/2006/relationships" ref="H1758" r:id="rId1754"/>
    <hyperlink xmlns:r="http://schemas.openxmlformats.org/officeDocument/2006/relationships" ref="H1759" r:id="rId1755"/>
    <hyperlink xmlns:r="http://schemas.openxmlformats.org/officeDocument/2006/relationships" ref="H1760" r:id="rId1756"/>
    <hyperlink xmlns:r="http://schemas.openxmlformats.org/officeDocument/2006/relationships" ref="H1761" r:id="rId1757"/>
    <hyperlink xmlns:r="http://schemas.openxmlformats.org/officeDocument/2006/relationships" ref="H1762" r:id="rId1758"/>
    <hyperlink xmlns:r="http://schemas.openxmlformats.org/officeDocument/2006/relationships" ref="H1763" r:id="rId1759"/>
    <hyperlink xmlns:r="http://schemas.openxmlformats.org/officeDocument/2006/relationships" ref="H1764" r:id="rId1760"/>
    <hyperlink xmlns:r="http://schemas.openxmlformats.org/officeDocument/2006/relationships" ref="H1765" r:id="rId1761"/>
    <hyperlink xmlns:r="http://schemas.openxmlformats.org/officeDocument/2006/relationships" ref="H1766" r:id="rId1762"/>
    <hyperlink xmlns:r="http://schemas.openxmlformats.org/officeDocument/2006/relationships" ref="H1767" r:id="rId1763"/>
    <hyperlink xmlns:r="http://schemas.openxmlformats.org/officeDocument/2006/relationships" ref="H1768" r:id="rId1764"/>
    <hyperlink xmlns:r="http://schemas.openxmlformats.org/officeDocument/2006/relationships" ref="H1769" r:id="rId1765"/>
    <hyperlink xmlns:r="http://schemas.openxmlformats.org/officeDocument/2006/relationships" ref="H1770" r:id="rId1766"/>
    <hyperlink xmlns:r="http://schemas.openxmlformats.org/officeDocument/2006/relationships" ref="H1771" r:id="rId1767"/>
    <hyperlink xmlns:r="http://schemas.openxmlformats.org/officeDocument/2006/relationships" ref="H1772" r:id="rId1768"/>
    <hyperlink xmlns:r="http://schemas.openxmlformats.org/officeDocument/2006/relationships" ref="H1773" r:id="rId1769"/>
    <hyperlink xmlns:r="http://schemas.openxmlformats.org/officeDocument/2006/relationships" ref="H1774" r:id="rId1770"/>
    <hyperlink xmlns:r="http://schemas.openxmlformats.org/officeDocument/2006/relationships" ref="H1775" r:id="rId1771"/>
    <hyperlink xmlns:r="http://schemas.openxmlformats.org/officeDocument/2006/relationships" ref="H1776" r:id="rId1772"/>
    <hyperlink xmlns:r="http://schemas.openxmlformats.org/officeDocument/2006/relationships" ref="H1777" r:id="rId1773"/>
    <hyperlink xmlns:r="http://schemas.openxmlformats.org/officeDocument/2006/relationships" ref="H1778" r:id="rId1774"/>
    <hyperlink xmlns:r="http://schemas.openxmlformats.org/officeDocument/2006/relationships" ref="H1779" r:id="rId1775"/>
    <hyperlink xmlns:r="http://schemas.openxmlformats.org/officeDocument/2006/relationships" ref="H1780" r:id="rId1776"/>
    <hyperlink xmlns:r="http://schemas.openxmlformats.org/officeDocument/2006/relationships" ref="H1781" r:id="rId1777"/>
    <hyperlink xmlns:r="http://schemas.openxmlformats.org/officeDocument/2006/relationships" ref="H1782" r:id="rId1778"/>
    <hyperlink xmlns:r="http://schemas.openxmlformats.org/officeDocument/2006/relationships" ref="H1783" r:id="rId1779"/>
    <hyperlink xmlns:r="http://schemas.openxmlformats.org/officeDocument/2006/relationships" ref="H1784" r:id="rId1780"/>
    <hyperlink xmlns:r="http://schemas.openxmlformats.org/officeDocument/2006/relationships" ref="H1785" r:id="rId1781"/>
    <hyperlink xmlns:r="http://schemas.openxmlformats.org/officeDocument/2006/relationships" ref="H1786" r:id="rId1782"/>
    <hyperlink xmlns:r="http://schemas.openxmlformats.org/officeDocument/2006/relationships" ref="H1787" r:id="rId1783"/>
    <hyperlink xmlns:r="http://schemas.openxmlformats.org/officeDocument/2006/relationships" ref="H1788" r:id="rId1784"/>
    <hyperlink xmlns:r="http://schemas.openxmlformats.org/officeDocument/2006/relationships" ref="H1789" r:id="rId1785"/>
    <hyperlink xmlns:r="http://schemas.openxmlformats.org/officeDocument/2006/relationships" ref="H1790" r:id="rId1786"/>
    <hyperlink xmlns:r="http://schemas.openxmlformats.org/officeDocument/2006/relationships" ref="H1791" r:id="rId1787"/>
    <hyperlink xmlns:r="http://schemas.openxmlformats.org/officeDocument/2006/relationships" ref="H1792" r:id="rId1788"/>
    <hyperlink xmlns:r="http://schemas.openxmlformats.org/officeDocument/2006/relationships" ref="H1793" r:id="rId1789"/>
    <hyperlink xmlns:r="http://schemas.openxmlformats.org/officeDocument/2006/relationships" ref="H1794" r:id="rId1790"/>
    <hyperlink xmlns:r="http://schemas.openxmlformats.org/officeDocument/2006/relationships" ref="H1795" r:id="rId1791"/>
    <hyperlink xmlns:r="http://schemas.openxmlformats.org/officeDocument/2006/relationships" ref="H1796" r:id="rId1792"/>
    <hyperlink xmlns:r="http://schemas.openxmlformats.org/officeDocument/2006/relationships" ref="H1797" r:id="rId1793"/>
    <hyperlink xmlns:r="http://schemas.openxmlformats.org/officeDocument/2006/relationships" ref="H1798" r:id="rId1794"/>
    <hyperlink xmlns:r="http://schemas.openxmlformats.org/officeDocument/2006/relationships" ref="H1799" r:id="rId1795"/>
    <hyperlink xmlns:r="http://schemas.openxmlformats.org/officeDocument/2006/relationships" ref="H1800" r:id="rId1796"/>
    <hyperlink xmlns:r="http://schemas.openxmlformats.org/officeDocument/2006/relationships" ref="H1801" r:id="rId1797"/>
    <hyperlink xmlns:r="http://schemas.openxmlformats.org/officeDocument/2006/relationships" ref="H1802" r:id="rId1798"/>
    <hyperlink xmlns:r="http://schemas.openxmlformats.org/officeDocument/2006/relationships" ref="H1803" r:id="rId1799"/>
    <hyperlink xmlns:r="http://schemas.openxmlformats.org/officeDocument/2006/relationships" ref="H1804" r:id="rId1800"/>
    <hyperlink xmlns:r="http://schemas.openxmlformats.org/officeDocument/2006/relationships" ref="H1805" r:id="rId1801"/>
    <hyperlink xmlns:r="http://schemas.openxmlformats.org/officeDocument/2006/relationships" ref="H1806" r:id="rId1802"/>
    <hyperlink xmlns:r="http://schemas.openxmlformats.org/officeDocument/2006/relationships" ref="H1807" r:id="rId1803"/>
    <hyperlink xmlns:r="http://schemas.openxmlformats.org/officeDocument/2006/relationships" ref="H1808" r:id="rId1804"/>
    <hyperlink xmlns:r="http://schemas.openxmlformats.org/officeDocument/2006/relationships" ref="H1809" r:id="rId1805"/>
    <hyperlink xmlns:r="http://schemas.openxmlformats.org/officeDocument/2006/relationships" ref="H1810" r:id="rId1806"/>
    <hyperlink xmlns:r="http://schemas.openxmlformats.org/officeDocument/2006/relationships" ref="H1811" r:id="rId1807"/>
    <hyperlink xmlns:r="http://schemas.openxmlformats.org/officeDocument/2006/relationships" ref="H1812" r:id="rId1808"/>
    <hyperlink xmlns:r="http://schemas.openxmlformats.org/officeDocument/2006/relationships" ref="H1813" r:id="rId1809"/>
    <hyperlink xmlns:r="http://schemas.openxmlformats.org/officeDocument/2006/relationships" ref="H1814" r:id="rId1810"/>
    <hyperlink xmlns:r="http://schemas.openxmlformats.org/officeDocument/2006/relationships" ref="H1815" r:id="rId1811"/>
    <hyperlink xmlns:r="http://schemas.openxmlformats.org/officeDocument/2006/relationships" ref="H1816" r:id="rId1812"/>
    <hyperlink xmlns:r="http://schemas.openxmlformats.org/officeDocument/2006/relationships" ref="H1817" r:id="rId1813"/>
    <hyperlink xmlns:r="http://schemas.openxmlformats.org/officeDocument/2006/relationships" ref="H1818" r:id="rId1814"/>
    <hyperlink xmlns:r="http://schemas.openxmlformats.org/officeDocument/2006/relationships" ref="H1819" r:id="rId1815"/>
    <hyperlink xmlns:r="http://schemas.openxmlformats.org/officeDocument/2006/relationships" ref="H1820" r:id="rId1816"/>
    <hyperlink xmlns:r="http://schemas.openxmlformats.org/officeDocument/2006/relationships" ref="H1821" r:id="rId1817"/>
    <hyperlink xmlns:r="http://schemas.openxmlformats.org/officeDocument/2006/relationships" ref="H1822" r:id="rId1818"/>
    <hyperlink xmlns:r="http://schemas.openxmlformats.org/officeDocument/2006/relationships" ref="H1823" r:id="rId1819"/>
    <hyperlink xmlns:r="http://schemas.openxmlformats.org/officeDocument/2006/relationships" ref="H1824" r:id="rId1820"/>
    <hyperlink xmlns:r="http://schemas.openxmlformats.org/officeDocument/2006/relationships" ref="H1825" r:id="rId1821"/>
    <hyperlink xmlns:r="http://schemas.openxmlformats.org/officeDocument/2006/relationships" ref="H1826" r:id="rId1822"/>
    <hyperlink xmlns:r="http://schemas.openxmlformats.org/officeDocument/2006/relationships" ref="H1827" r:id="rId1823"/>
    <hyperlink xmlns:r="http://schemas.openxmlformats.org/officeDocument/2006/relationships" ref="H1828" r:id="rId1824"/>
    <hyperlink xmlns:r="http://schemas.openxmlformats.org/officeDocument/2006/relationships" ref="H1829" r:id="rId1825"/>
    <hyperlink xmlns:r="http://schemas.openxmlformats.org/officeDocument/2006/relationships" ref="H1830" r:id="rId1826"/>
    <hyperlink xmlns:r="http://schemas.openxmlformats.org/officeDocument/2006/relationships" ref="H1831" r:id="rId1827"/>
    <hyperlink xmlns:r="http://schemas.openxmlformats.org/officeDocument/2006/relationships" ref="H1832" r:id="rId1828"/>
    <hyperlink xmlns:r="http://schemas.openxmlformats.org/officeDocument/2006/relationships" ref="H1833" r:id="rId1829"/>
    <hyperlink xmlns:r="http://schemas.openxmlformats.org/officeDocument/2006/relationships" ref="H1834" r:id="rId1830"/>
    <hyperlink xmlns:r="http://schemas.openxmlformats.org/officeDocument/2006/relationships" ref="H1835" r:id="rId1831"/>
    <hyperlink xmlns:r="http://schemas.openxmlformats.org/officeDocument/2006/relationships" ref="H1836" r:id="rId1832"/>
    <hyperlink xmlns:r="http://schemas.openxmlformats.org/officeDocument/2006/relationships" ref="H1837" r:id="rId1833"/>
    <hyperlink xmlns:r="http://schemas.openxmlformats.org/officeDocument/2006/relationships" ref="H1838" r:id="rId1834"/>
    <hyperlink xmlns:r="http://schemas.openxmlformats.org/officeDocument/2006/relationships" ref="H1839" r:id="rId1835"/>
    <hyperlink xmlns:r="http://schemas.openxmlformats.org/officeDocument/2006/relationships" ref="H1840" r:id="rId1836"/>
    <hyperlink xmlns:r="http://schemas.openxmlformats.org/officeDocument/2006/relationships" ref="H1841" r:id="rId1837"/>
    <hyperlink xmlns:r="http://schemas.openxmlformats.org/officeDocument/2006/relationships" ref="H1842" r:id="rId1838"/>
    <hyperlink xmlns:r="http://schemas.openxmlformats.org/officeDocument/2006/relationships" ref="H1843" r:id="rId1839"/>
    <hyperlink xmlns:r="http://schemas.openxmlformats.org/officeDocument/2006/relationships" ref="H1844" r:id="rId1840"/>
    <hyperlink xmlns:r="http://schemas.openxmlformats.org/officeDocument/2006/relationships" ref="H1845" r:id="rId1841"/>
    <hyperlink xmlns:r="http://schemas.openxmlformats.org/officeDocument/2006/relationships" ref="H1846" r:id="rId1842"/>
    <hyperlink xmlns:r="http://schemas.openxmlformats.org/officeDocument/2006/relationships" ref="H1847" r:id="rId1843"/>
    <hyperlink xmlns:r="http://schemas.openxmlformats.org/officeDocument/2006/relationships" ref="H1848" r:id="rId1844"/>
    <hyperlink xmlns:r="http://schemas.openxmlformats.org/officeDocument/2006/relationships" ref="H1849" r:id="rId1845"/>
    <hyperlink xmlns:r="http://schemas.openxmlformats.org/officeDocument/2006/relationships" ref="H1850" r:id="rId1846"/>
    <hyperlink xmlns:r="http://schemas.openxmlformats.org/officeDocument/2006/relationships" ref="H1851" r:id="rId1847"/>
    <hyperlink xmlns:r="http://schemas.openxmlformats.org/officeDocument/2006/relationships" ref="H1852" r:id="rId1848"/>
    <hyperlink xmlns:r="http://schemas.openxmlformats.org/officeDocument/2006/relationships" ref="H1853" r:id="rId1849"/>
    <hyperlink xmlns:r="http://schemas.openxmlformats.org/officeDocument/2006/relationships" ref="H1854" r:id="rId1850"/>
    <hyperlink xmlns:r="http://schemas.openxmlformats.org/officeDocument/2006/relationships" ref="H1855" r:id="rId1851"/>
    <hyperlink xmlns:r="http://schemas.openxmlformats.org/officeDocument/2006/relationships" ref="H1856" r:id="rId1852"/>
    <hyperlink xmlns:r="http://schemas.openxmlformats.org/officeDocument/2006/relationships" ref="H1857" r:id="rId1853"/>
    <hyperlink xmlns:r="http://schemas.openxmlformats.org/officeDocument/2006/relationships" ref="H1858" r:id="rId1854"/>
    <hyperlink xmlns:r="http://schemas.openxmlformats.org/officeDocument/2006/relationships" ref="H1859" r:id="rId1855"/>
    <hyperlink xmlns:r="http://schemas.openxmlformats.org/officeDocument/2006/relationships" ref="H1860" r:id="rId1856"/>
    <hyperlink xmlns:r="http://schemas.openxmlformats.org/officeDocument/2006/relationships" ref="H1861" r:id="rId1857"/>
    <hyperlink xmlns:r="http://schemas.openxmlformats.org/officeDocument/2006/relationships" ref="H1862" r:id="rId1858"/>
    <hyperlink xmlns:r="http://schemas.openxmlformats.org/officeDocument/2006/relationships" ref="H1863" r:id="rId1859"/>
    <hyperlink xmlns:r="http://schemas.openxmlformats.org/officeDocument/2006/relationships" ref="H1864" r:id="rId1860"/>
    <hyperlink xmlns:r="http://schemas.openxmlformats.org/officeDocument/2006/relationships" ref="H1865" r:id="rId1861"/>
    <hyperlink xmlns:r="http://schemas.openxmlformats.org/officeDocument/2006/relationships" ref="H1866" r:id="rId1862"/>
    <hyperlink xmlns:r="http://schemas.openxmlformats.org/officeDocument/2006/relationships" ref="H1867" r:id="rId1863"/>
    <hyperlink xmlns:r="http://schemas.openxmlformats.org/officeDocument/2006/relationships" ref="H1868" r:id="rId1864"/>
    <hyperlink xmlns:r="http://schemas.openxmlformats.org/officeDocument/2006/relationships" ref="H1869" r:id="rId1865"/>
    <hyperlink xmlns:r="http://schemas.openxmlformats.org/officeDocument/2006/relationships" ref="H1870" r:id="rId1866"/>
    <hyperlink xmlns:r="http://schemas.openxmlformats.org/officeDocument/2006/relationships" ref="H1871" r:id="rId1867"/>
    <hyperlink xmlns:r="http://schemas.openxmlformats.org/officeDocument/2006/relationships" ref="H1872" r:id="rId1868"/>
    <hyperlink xmlns:r="http://schemas.openxmlformats.org/officeDocument/2006/relationships" ref="H1873" r:id="rId1869"/>
    <hyperlink xmlns:r="http://schemas.openxmlformats.org/officeDocument/2006/relationships" ref="H1874" r:id="rId1870"/>
    <hyperlink xmlns:r="http://schemas.openxmlformats.org/officeDocument/2006/relationships" ref="H1875" r:id="rId1871"/>
    <hyperlink xmlns:r="http://schemas.openxmlformats.org/officeDocument/2006/relationships" ref="H1876" r:id="rId1872"/>
    <hyperlink xmlns:r="http://schemas.openxmlformats.org/officeDocument/2006/relationships" ref="H1877" r:id="rId1873"/>
    <hyperlink xmlns:r="http://schemas.openxmlformats.org/officeDocument/2006/relationships" ref="H1878" r:id="rId1874"/>
    <hyperlink xmlns:r="http://schemas.openxmlformats.org/officeDocument/2006/relationships" ref="H1879" r:id="rId1875"/>
    <hyperlink xmlns:r="http://schemas.openxmlformats.org/officeDocument/2006/relationships" ref="H1880" r:id="rId1876"/>
    <hyperlink xmlns:r="http://schemas.openxmlformats.org/officeDocument/2006/relationships" ref="H1881" r:id="rId1877"/>
    <hyperlink xmlns:r="http://schemas.openxmlformats.org/officeDocument/2006/relationships" ref="H1882" r:id="rId1878"/>
    <hyperlink xmlns:r="http://schemas.openxmlformats.org/officeDocument/2006/relationships" ref="H1883" r:id="rId1879"/>
    <hyperlink xmlns:r="http://schemas.openxmlformats.org/officeDocument/2006/relationships" ref="H1884" r:id="rId1880"/>
    <hyperlink xmlns:r="http://schemas.openxmlformats.org/officeDocument/2006/relationships" ref="H1885" r:id="rId1881"/>
    <hyperlink xmlns:r="http://schemas.openxmlformats.org/officeDocument/2006/relationships" ref="H1886" r:id="rId1882"/>
    <hyperlink xmlns:r="http://schemas.openxmlformats.org/officeDocument/2006/relationships" ref="H1887" r:id="rId1883"/>
    <hyperlink xmlns:r="http://schemas.openxmlformats.org/officeDocument/2006/relationships" ref="H1888" r:id="rId1884"/>
    <hyperlink xmlns:r="http://schemas.openxmlformats.org/officeDocument/2006/relationships" ref="H1889" r:id="rId1885"/>
    <hyperlink xmlns:r="http://schemas.openxmlformats.org/officeDocument/2006/relationships" ref="H1890" r:id="rId1886"/>
    <hyperlink xmlns:r="http://schemas.openxmlformats.org/officeDocument/2006/relationships" ref="H1891" r:id="rId1887"/>
    <hyperlink xmlns:r="http://schemas.openxmlformats.org/officeDocument/2006/relationships" ref="H1892" r:id="rId1888"/>
    <hyperlink xmlns:r="http://schemas.openxmlformats.org/officeDocument/2006/relationships" ref="H1893" r:id="rId1889"/>
    <hyperlink xmlns:r="http://schemas.openxmlformats.org/officeDocument/2006/relationships" ref="H1894" r:id="rId1890"/>
    <hyperlink xmlns:r="http://schemas.openxmlformats.org/officeDocument/2006/relationships" ref="H1895" r:id="rId1891"/>
    <hyperlink xmlns:r="http://schemas.openxmlformats.org/officeDocument/2006/relationships" ref="H1896" r:id="rId1892"/>
    <hyperlink xmlns:r="http://schemas.openxmlformats.org/officeDocument/2006/relationships" ref="H1897" r:id="rId1893"/>
    <hyperlink xmlns:r="http://schemas.openxmlformats.org/officeDocument/2006/relationships" ref="H1898" r:id="rId1894"/>
    <hyperlink xmlns:r="http://schemas.openxmlformats.org/officeDocument/2006/relationships" ref="H1899" r:id="rId1895"/>
    <hyperlink xmlns:r="http://schemas.openxmlformats.org/officeDocument/2006/relationships" ref="H1900" r:id="rId1896"/>
    <hyperlink xmlns:r="http://schemas.openxmlformats.org/officeDocument/2006/relationships" ref="H1901" r:id="rId1897"/>
    <hyperlink xmlns:r="http://schemas.openxmlformats.org/officeDocument/2006/relationships" ref="H1902" r:id="rId1898"/>
    <hyperlink xmlns:r="http://schemas.openxmlformats.org/officeDocument/2006/relationships" ref="H1903" r:id="rId1899"/>
    <hyperlink xmlns:r="http://schemas.openxmlformats.org/officeDocument/2006/relationships" ref="H1904" r:id="rId1900"/>
    <hyperlink xmlns:r="http://schemas.openxmlformats.org/officeDocument/2006/relationships" ref="H1905" r:id="rId1901"/>
    <hyperlink xmlns:r="http://schemas.openxmlformats.org/officeDocument/2006/relationships" ref="H1906" r:id="rId1902"/>
    <hyperlink xmlns:r="http://schemas.openxmlformats.org/officeDocument/2006/relationships" ref="H1907" r:id="rId1903"/>
    <hyperlink xmlns:r="http://schemas.openxmlformats.org/officeDocument/2006/relationships" ref="H1908" r:id="rId1904"/>
    <hyperlink xmlns:r="http://schemas.openxmlformats.org/officeDocument/2006/relationships" ref="H1909" r:id="rId1905"/>
    <hyperlink xmlns:r="http://schemas.openxmlformats.org/officeDocument/2006/relationships" ref="H1910" r:id="rId1906"/>
    <hyperlink xmlns:r="http://schemas.openxmlformats.org/officeDocument/2006/relationships" ref="H1911" r:id="rId1907"/>
    <hyperlink xmlns:r="http://schemas.openxmlformats.org/officeDocument/2006/relationships" ref="H1912" r:id="rId1908"/>
    <hyperlink xmlns:r="http://schemas.openxmlformats.org/officeDocument/2006/relationships" ref="H1913" r:id="rId1909"/>
    <hyperlink xmlns:r="http://schemas.openxmlformats.org/officeDocument/2006/relationships" ref="H1914" r:id="rId1910"/>
    <hyperlink xmlns:r="http://schemas.openxmlformats.org/officeDocument/2006/relationships" ref="H1915" r:id="rId1911"/>
    <hyperlink xmlns:r="http://schemas.openxmlformats.org/officeDocument/2006/relationships" ref="H1916" r:id="rId1912"/>
    <hyperlink xmlns:r="http://schemas.openxmlformats.org/officeDocument/2006/relationships" ref="H1917" r:id="rId1913"/>
    <hyperlink xmlns:r="http://schemas.openxmlformats.org/officeDocument/2006/relationships" ref="H1918" r:id="rId1914"/>
    <hyperlink xmlns:r="http://schemas.openxmlformats.org/officeDocument/2006/relationships" ref="H1919" r:id="rId1915"/>
    <hyperlink xmlns:r="http://schemas.openxmlformats.org/officeDocument/2006/relationships" ref="H1920" r:id="rId1916"/>
    <hyperlink xmlns:r="http://schemas.openxmlformats.org/officeDocument/2006/relationships" ref="H1921" r:id="rId1917"/>
    <hyperlink xmlns:r="http://schemas.openxmlformats.org/officeDocument/2006/relationships" ref="H1922" r:id="rId1918"/>
    <hyperlink xmlns:r="http://schemas.openxmlformats.org/officeDocument/2006/relationships" ref="H1923" r:id="rId1919"/>
    <hyperlink xmlns:r="http://schemas.openxmlformats.org/officeDocument/2006/relationships" ref="H1924" r:id="rId1920"/>
    <hyperlink xmlns:r="http://schemas.openxmlformats.org/officeDocument/2006/relationships" ref="H1925" r:id="rId1921"/>
    <hyperlink xmlns:r="http://schemas.openxmlformats.org/officeDocument/2006/relationships" ref="H1926" r:id="rId1922"/>
    <hyperlink xmlns:r="http://schemas.openxmlformats.org/officeDocument/2006/relationships" ref="H1927" r:id="rId1923"/>
    <hyperlink xmlns:r="http://schemas.openxmlformats.org/officeDocument/2006/relationships" ref="H1928" r:id="rId1924"/>
    <hyperlink xmlns:r="http://schemas.openxmlformats.org/officeDocument/2006/relationships" ref="H1929" r:id="rId1925"/>
    <hyperlink xmlns:r="http://schemas.openxmlformats.org/officeDocument/2006/relationships" ref="H1930" r:id="rId1926"/>
    <hyperlink xmlns:r="http://schemas.openxmlformats.org/officeDocument/2006/relationships" ref="H1931" r:id="rId1927"/>
    <hyperlink xmlns:r="http://schemas.openxmlformats.org/officeDocument/2006/relationships" ref="H1932" r:id="rId1928"/>
    <hyperlink xmlns:r="http://schemas.openxmlformats.org/officeDocument/2006/relationships" ref="H1933" r:id="rId1929"/>
    <hyperlink xmlns:r="http://schemas.openxmlformats.org/officeDocument/2006/relationships" ref="H1934" r:id="rId1930"/>
    <hyperlink xmlns:r="http://schemas.openxmlformats.org/officeDocument/2006/relationships" ref="H1935" r:id="rId1931"/>
    <hyperlink xmlns:r="http://schemas.openxmlformats.org/officeDocument/2006/relationships" ref="H1936" r:id="rId1932"/>
    <hyperlink xmlns:r="http://schemas.openxmlformats.org/officeDocument/2006/relationships" ref="H1937" r:id="rId1933"/>
    <hyperlink xmlns:r="http://schemas.openxmlformats.org/officeDocument/2006/relationships" ref="H1938" r:id="rId1934"/>
    <hyperlink xmlns:r="http://schemas.openxmlformats.org/officeDocument/2006/relationships" ref="H1939" r:id="rId1935"/>
    <hyperlink xmlns:r="http://schemas.openxmlformats.org/officeDocument/2006/relationships" ref="H1940" r:id="rId1936"/>
    <hyperlink xmlns:r="http://schemas.openxmlformats.org/officeDocument/2006/relationships" ref="H1941" r:id="rId1937"/>
    <hyperlink xmlns:r="http://schemas.openxmlformats.org/officeDocument/2006/relationships" ref="H1942" r:id="rId1938"/>
    <hyperlink xmlns:r="http://schemas.openxmlformats.org/officeDocument/2006/relationships" ref="H1943" r:id="rId1939"/>
    <hyperlink xmlns:r="http://schemas.openxmlformats.org/officeDocument/2006/relationships" ref="H1944" r:id="rId1940"/>
    <hyperlink xmlns:r="http://schemas.openxmlformats.org/officeDocument/2006/relationships" ref="H1945" r:id="rId1941"/>
    <hyperlink xmlns:r="http://schemas.openxmlformats.org/officeDocument/2006/relationships" ref="H1946" r:id="rId1942"/>
    <hyperlink xmlns:r="http://schemas.openxmlformats.org/officeDocument/2006/relationships" ref="H1947" r:id="rId1943"/>
    <hyperlink xmlns:r="http://schemas.openxmlformats.org/officeDocument/2006/relationships" ref="H1948" r:id="rId1944"/>
    <hyperlink xmlns:r="http://schemas.openxmlformats.org/officeDocument/2006/relationships" ref="H1949" r:id="rId1945"/>
    <hyperlink xmlns:r="http://schemas.openxmlformats.org/officeDocument/2006/relationships" ref="H1950" r:id="rId1946"/>
    <hyperlink xmlns:r="http://schemas.openxmlformats.org/officeDocument/2006/relationships" ref="H1951" r:id="rId1947"/>
    <hyperlink xmlns:r="http://schemas.openxmlformats.org/officeDocument/2006/relationships" ref="H1952" r:id="rId1948"/>
    <hyperlink xmlns:r="http://schemas.openxmlformats.org/officeDocument/2006/relationships" ref="H1953" r:id="rId1949"/>
    <hyperlink xmlns:r="http://schemas.openxmlformats.org/officeDocument/2006/relationships" ref="H1954" r:id="rId1950"/>
    <hyperlink xmlns:r="http://schemas.openxmlformats.org/officeDocument/2006/relationships" ref="H1955" r:id="rId1951"/>
    <hyperlink xmlns:r="http://schemas.openxmlformats.org/officeDocument/2006/relationships" ref="H1956" r:id="rId1952"/>
    <hyperlink xmlns:r="http://schemas.openxmlformats.org/officeDocument/2006/relationships" ref="H1957" r:id="rId1953"/>
    <hyperlink xmlns:r="http://schemas.openxmlformats.org/officeDocument/2006/relationships" ref="H1958" r:id="rId1954"/>
    <hyperlink xmlns:r="http://schemas.openxmlformats.org/officeDocument/2006/relationships" ref="H1959" r:id="rId1955"/>
    <hyperlink xmlns:r="http://schemas.openxmlformats.org/officeDocument/2006/relationships" ref="H1960" r:id="rId1956"/>
    <hyperlink xmlns:r="http://schemas.openxmlformats.org/officeDocument/2006/relationships" ref="H1961" r:id="rId1957"/>
    <hyperlink xmlns:r="http://schemas.openxmlformats.org/officeDocument/2006/relationships" ref="H1962" r:id="rId1958"/>
    <hyperlink xmlns:r="http://schemas.openxmlformats.org/officeDocument/2006/relationships" ref="H1963" r:id="rId1959"/>
    <hyperlink xmlns:r="http://schemas.openxmlformats.org/officeDocument/2006/relationships" ref="H1964" r:id="rId1960"/>
    <hyperlink xmlns:r="http://schemas.openxmlformats.org/officeDocument/2006/relationships" ref="H1965" r:id="rId1961"/>
    <hyperlink xmlns:r="http://schemas.openxmlformats.org/officeDocument/2006/relationships" ref="H1966" r:id="rId1962"/>
    <hyperlink xmlns:r="http://schemas.openxmlformats.org/officeDocument/2006/relationships" ref="H1967" r:id="rId1963"/>
    <hyperlink xmlns:r="http://schemas.openxmlformats.org/officeDocument/2006/relationships" ref="H1968" r:id="rId1964"/>
    <hyperlink xmlns:r="http://schemas.openxmlformats.org/officeDocument/2006/relationships" ref="H1969" r:id="rId1965"/>
    <hyperlink xmlns:r="http://schemas.openxmlformats.org/officeDocument/2006/relationships" ref="H1970" r:id="rId1966"/>
    <hyperlink xmlns:r="http://schemas.openxmlformats.org/officeDocument/2006/relationships" ref="H1971" r:id="rId1967"/>
    <hyperlink xmlns:r="http://schemas.openxmlformats.org/officeDocument/2006/relationships" ref="H1972" r:id="rId1968"/>
    <hyperlink xmlns:r="http://schemas.openxmlformats.org/officeDocument/2006/relationships" ref="H1973" r:id="rId1969"/>
    <hyperlink xmlns:r="http://schemas.openxmlformats.org/officeDocument/2006/relationships" ref="H1974" r:id="rId1970"/>
    <hyperlink xmlns:r="http://schemas.openxmlformats.org/officeDocument/2006/relationships" ref="H1975" r:id="rId1971"/>
    <hyperlink xmlns:r="http://schemas.openxmlformats.org/officeDocument/2006/relationships" ref="H1976" r:id="rId1972"/>
    <hyperlink xmlns:r="http://schemas.openxmlformats.org/officeDocument/2006/relationships" ref="H1977" r:id="rId1973"/>
    <hyperlink xmlns:r="http://schemas.openxmlformats.org/officeDocument/2006/relationships" ref="H1978" r:id="rId1974"/>
    <hyperlink xmlns:r="http://schemas.openxmlformats.org/officeDocument/2006/relationships" ref="H1979" r:id="rId1975"/>
    <hyperlink xmlns:r="http://schemas.openxmlformats.org/officeDocument/2006/relationships" ref="H1980" r:id="rId1976"/>
    <hyperlink xmlns:r="http://schemas.openxmlformats.org/officeDocument/2006/relationships" ref="H1981" r:id="rId1977"/>
    <hyperlink xmlns:r="http://schemas.openxmlformats.org/officeDocument/2006/relationships" ref="H1982" r:id="rId1978"/>
    <hyperlink xmlns:r="http://schemas.openxmlformats.org/officeDocument/2006/relationships" ref="H1983" r:id="rId1979"/>
    <hyperlink xmlns:r="http://schemas.openxmlformats.org/officeDocument/2006/relationships" ref="H1984" r:id="rId1980"/>
    <hyperlink xmlns:r="http://schemas.openxmlformats.org/officeDocument/2006/relationships" ref="H1985" r:id="rId1981"/>
    <hyperlink xmlns:r="http://schemas.openxmlformats.org/officeDocument/2006/relationships" ref="H1986" r:id="rId1982"/>
    <hyperlink xmlns:r="http://schemas.openxmlformats.org/officeDocument/2006/relationships" ref="H1987" r:id="rId1983"/>
    <hyperlink xmlns:r="http://schemas.openxmlformats.org/officeDocument/2006/relationships" ref="H1988" r:id="rId1984"/>
    <hyperlink xmlns:r="http://schemas.openxmlformats.org/officeDocument/2006/relationships" ref="H1989" r:id="rId1985"/>
    <hyperlink xmlns:r="http://schemas.openxmlformats.org/officeDocument/2006/relationships" ref="H1990" r:id="rId1986"/>
    <hyperlink xmlns:r="http://schemas.openxmlformats.org/officeDocument/2006/relationships" ref="H1991" r:id="rId1987"/>
    <hyperlink xmlns:r="http://schemas.openxmlformats.org/officeDocument/2006/relationships" ref="H1992" r:id="rId1988"/>
    <hyperlink xmlns:r="http://schemas.openxmlformats.org/officeDocument/2006/relationships" ref="H1993" r:id="rId1989"/>
    <hyperlink xmlns:r="http://schemas.openxmlformats.org/officeDocument/2006/relationships" ref="H1994" r:id="rId1990"/>
    <hyperlink xmlns:r="http://schemas.openxmlformats.org/officeDocument/2006/relationships" ref="H1995" r:id="rId1991"/>
    <hyperlink xmlns:r="http://schemas.openxmlformats.org/officeDocument/2006/relationships" ref="H1996" r:id="rId1992"/>
    <hyperlink xmlns:r="http://schemas.openxmlformats.org/officeDocument/2006/relationships" ref="H1997" r:id="rId1993"/>
    <hyperlink xmlns:r="http://schemas.openxmlformats.org/officeDocument/2006/relationships" ref="H1998" r:id="rId1994"/>
    <hyperlink xmlns:r="http://schemas.openxmlformats.org/officeDocument/2006/relationships" ref="H1999" r:id="rId1995"/>
    <hyperlink xmlns:r="http://schemas.openxmlformats.org/officeDocument/2006/relationships" ref="H2000" r:id="rId1996"/>
    <hyperlink xmlns:r="http://schemas.openxmlformats.org/officeDocument/2006/relationships" ref="H2001" r:id="rId1997"/>
    <hyperlink xmlns:r="http://schemas.openxmlformats.org/officeDocument/2006/relationships" ref="H2002" r:id="rId1998"/>
    <hyperlink xmlns:r="http://schemas.openxmlformats.org/officeDocument/2006/relationships" ref="H2003" r:id="rId1999"/>
    <hyperlink xmlns:r="http://schemas.openxmlformats.org/officeDocument/2006/relationships" ref="H2004" r:id="rId2000"/>
    <hyperlink xmlns:r="http://schemas.openxmlformats.org/officeDocument/2006/relationships" ref="H2005" r:id="rId2001"/>
    <hyperlink xmlns:r="http://schemas.openxmlformats.org/officeDocument/2006/relationships" ref="H2006" r:id="rId2002"/>
    <hyperlink xmlns:r="http://schemas.openxmlformats.org/officeDocument/2006/relationships" ref="H2007" r:id="rId2003"/>
    <hyperlink xmlns:r="http://schemas.openxmlformats.org/officeDocument/2006/relationships" ref="H2008" r:id="rId2004"/>
    <hyperlink xmlns:r="http://schemas.openxmlformats.org/officeDocument/2006/relationships" ref="H2009" r:id="rId2005"/>
    <hyperlink xmlns:r="http://schemas.openxmlformats.org/officeDocument/2006/relationships" ref="H2010" r:id="rId2006"/>
    <hyperlink xmlns:r="http://schemas.openxmlformats.org/officeDocument/2006/relationships" ref="H2011" r:id="rId2007"/>
    <hyperlink xmlns:r="http://schemas.openxmlformats.org/officeDocument/2006/relationships" ref="H2012" r:id="rId2008"/>
    <hyperlink xmlns:r="http://schemas.openxmlformats.org/officeDocument/2006/relationships" ref="H2013" r:id="rId2009"/>
    <hyperlink xmlns:r="http://schemas.openxmlformats.org/officeDocument/2006/relationships" ref="H2014" r:id="rId2010"/>
    <hyperlink xmlns:r="http://schemas.openxmlformats.org/officeDocument/2006/relationships" ref="H2015" r:id="rId2011"/>
    <hyperlink xmlns:r="http://schemas.openxmlformats.org/officeDocument/2006/relationships" ref="H2016" r:id="rId2012"/>
    <hyperlink xmlns:r="http://schemas.openxmlformats.org/officeDocument/2006/relationships" ref="H2017" r:id="rId2013"/>
    <hyperlink xmlns:r="http://schemas.openxmlformats.org/officeDocument/2006/relationships" ref="H2018" r:id="rId2014"/>
    <hyperlink xmlns:r="http://schemas.openxmlformats.org/officeDocument/2006/relationships" ref="H2019" r:id="rId2015"/>
    <hyperlink xmlns:r="http://schemas.openxmlformats.org/officeDocument/2006/relationships" ref="H2020" r:id="rId2016"/>
    <hyperlink xmlns:r="http://schemas.openxmlformats.org/officeDocument/2006/relationships" ref="H2021" r:id="rId2017"/>
    <hyperlink xmlns:r="http://schemas.openxmlformats.org/officeDocument/2006/relationships" ref="H2022" r:id="rId2018"/>
    <hyperlink xmlns:r="http://schemas.openxmlformats.org/officeDocument/2006/relationships" ref="H2023" r:id="rId2019"/>
    <hyperlink xmlns:r="http://schemas.openxmlformats.org/officeDocument/2006/relationships" ref="H2024" r:id="rId2020"/>
    <hyperlink xmlns:r="http://schemas.openxmlformats.org/officeDocument/2006/relationships" ref="H2025" r:id="rId2021"/>
    <hyperlink xmlns:r="http://schemas.openxmlformats.org/officeDocument/2006/relationships" ref="H2026" r:id="rId2022"/>
    <hyperlink xmlns:r="http://schemas.openxmlformats.org/officeDocument/2006/relationships" ref="H2027" r:id="rId2023"/>
    <hyperlink xmlns:r="http://schemas.openxmlformats.org/officeDocument/2006/relationships" ref="H2028" r:id="rId2024"/>
    <hyperlink xmlns:r="http://schemas.openxmlformats.org/officeDocument/2006/relationships" ref="H2029" r:id="rId2025"/>
    <hyperlink xmlns:r="http://schemas.openxmlformats.org/officeDocument/2006/relationships" ref="H2030" r:id="rId2026"/>
    <hyperlink xmlns:r="http://schemas.openxmlformats.org/officeDocument/2006/relationships" ref="H2031" r:id="rId2027"/>
    <hyperlink xmlns:r="http://schemas.openxmlformats.org/officeDocument/2006/relationships" ref="H2032" r:id="rId2028"/>
    <hyperlink xmlns:r="http://schemas.openxmlformats.org/officeDocument/2006/relationships" ref="H2033" r:id="rId2029"/>
    <hyperlink xmlns:r="http://schemas.openxmlformats.org/officeDocument/2006/relationships" ref="H2034" r:id="rId2030"/>
    <hyperlink xmlns:r="http://schemas.openxmlformats.org/officeDocument/2006/relationships" ref="H2035" r:id="rId2031"/>
    <hyperlink xmlns:r="http://schemas.openxmlformats.org/officeDocument/2006/relationships" ref="H2036" r:id="rId2032"/>
    <hyperlink xmlns:r="http://schemas.openxmlformats.org/officeDocument/2006/relationships" ref="H2037" r:id="rId2033"/>
    <hyperlink xmlns:r="http://schemas.openxmlformats.org/officeDocument/2006/relationships" ref="H2038" r:id="rId2034"/>
    <hyperlink xmlns:r="http://schemas.openxmlformats.org/officeDocument/2006/relationships" ref="H2039" r:id="rId2035"/>
    <hyperlink xmlns:r="http://schemas.openxmlformats.org/officeDocument/2006/relationships" ref="H2040" r:id="rId2036"/>
    <hyperlink xmlns:r="http://schemas.openxmlformats.org/officeDocument/2006/relationships" ref="H2041" r:id="rId2037"/>
    <hyperlink xmlns:r="http://schemas.openxmlformats.org/officeDocument/2006/relationships" ref="H2042" r:id="rId2038"/>
    <hyperlink xmlns:r="http://schemas.openxmlformats.org/officeDocument/2006/relationships" ref="H2043" r:id="rId2039"/>
    <hyperlink xmlns:r="http://schemas.openxmlformats.org/officeDocument/2006/relationships" ref="H2044" r:id="rId2040"/>
    <hyperlink xmlns:r="http://schemas.openxmlformats.org/officeDocument/2006/relationships" ref="H2045" r:id="rId2041"/>
    <hyperlink xmlns:r="http://schemas.openxmlformats.org/officeDocument/2006/relationships" ref="H2046" r:id="rId2042"/>
    <hyperlink xmlns:r="http://schemas.openxmlformats.org/officeDocument/2006/relationships" ref="H2047" r:id="rId2043"/>
    <hyperlink xmlns:r="http://schemas.openxmlformats.org/officeDocument/2006/relationships" ref="H2048" r:id="rId2044"/>
    <hyperlink xmlns:r="http://schemas.openxmlformats.org/officeDocument/2006/relationships" ref="H2049" r:id="rId2045"/>
    <hyperlink xmlns:r="http://schemas.openxmlformats.org/officeDocument/2006/relationships" ref="H2050" r:id="rId2046"/>
    <hyperlink xmlns:r="http://schemas.openxmlformats.org/officeDocument/2006/relationships" ref="H2051" r:id="rId2047"/>
    <hyperlink xmlns:r="http://schemas.openxmlformats.org/officeDocument/2006/relationships" ref="H2052" r:id="rId2048"/>
    <hyperlink xmlns:r="http://schemas.openxmlformats.org/officeDocument/2006/relationships" ref="H2053" r:id="rId2049"/>
    <hyperlink xmlns:r="http://schemas.openxmlformats.org/officeDocument/2006/relationships" ref="H2054" r:id="rId2050"/>
    <hyperlink xmlns:r="http://schemas.openxmlformats.org/officeDocument/2006/relationships" ref="H2055" r:id="rId2051"/>
    <hyperlink xmlns:r="http://schemas.openxmlformats.org/officeDocument/2006/relationships" ref="H2056" r:id="rId2052"/>
    <hyperlink xmlns:r="http://schemas.openxmlformats.org/officeDocument/2006/relationships" ref="H2057" r:id="rId2053"/>
    <hyperlink xmlns:r="http://schemas.openxmlformats.org/officeDocument/2006/relationships" ref="H2058" r:id="rId2054"/>
    <hyperlink xmlns:r="http://schemas.openxmlformats.org/officeDocument/2006/relationships" ref="H2059" r:id="rId2055"/>
    <hyperlink xmlns:r="http://schemas.openxmlformats.org/officeDocument/2006/relationships" ref="H2060" r:id="rId2056"/>
    <hyperlink xmlns:r="http://schemas.openxmlformats.org/officeDocument/2006/relationships" ref="H2061" r:id="rId2057"/>
    <hyperlink xmlns:r="http://schemas.openxmlformats.org/officeDocument/2006/relationships" ref="H2062" r:id="rId2058"/>
    <hyperlink xmlns:r="http://schemas.openxmlformats.org/officeDocument/2006/relationships" ref="H2063" r:id="rId2059"/>
    <hyperlink xmlns:r="http://schemas.openxmlformats.org/officeDocument/2006/relationships" ref="H2064" r:id="rId2060"/>
    <hyperlink xmlns:r="http://schemas.openxmlformats.org/officeDocument/2006/relationships" ref="H2065" r:id="rId2061"/>
    <hyperlink xmlns:r="http://schemas.openxmlformats.org/officeDocument/2006/relationships" ref="H2066" r:id="rId2062"/>
    <hyperlink xmlns:r="http://schemas.openxmlformats.org/officeDocument/2006/relationships" ref="H2067" r:id="rId2063"/>
    <hyperlink xmlns:r="http://schemas.openxmlformats.org/officeDocument/2006/relationships" ref="H2068" r:id="rId2064"/>
    <hyperlink xmlns:r="http://schemas.openxmlformats.org/officeDocument/2006/relationships" ref="H2069" r:id="rId2065"/>
    <hyperlink xmlns:r="http://schemas.openxmlformats.org/officeDocument/2006/relationships" ref="H2070" r:id="rId2066"/>
    <hyperlink xmlns:r="http://schemas.openxmlformats.org/officeDocument/2006/relationships" ref="H2071" r:id="rId2067"/>
    <hyperlink xmlns:r="http://schemas.openxmlformats.org/officeDocument/2006/relationships" ref="H2072" r:id="rId2068"/>
    <hyperlink xmlns:r="http://schemas.openxmlformats.org/officeDocument/2006/relationships" ref="H2073" r:id="rId2069"/>
    <hyperlink xmlns:r="http://schemas.openxmlformats.org/officeDocument/2006/relationships" ref="H2074" r:id="rId2070"/>
    <hyperlink xmlns:r="http://schemas.openxmlformats.org/officeDocument/2006/relationships" ref="H2075" r:id="rId2071"/>
    <hyperlink xmlns:r="http://schemas.openxmlformats.org/officeDocument/2006/relationships" ref="H2076" r:id="rId2072"/>
    <hyperlink xmlns:r="http://schemas.openxmlformats.org/officeDocument/2006/relationships" ref="H2077" r:id="rId2073"/>
    <hyperlink xmlns:r="http://schemas.openxmlformats.org/officeDocument/2006/relationships" ref="H2078" r:id="rId2074"/>
    <hyperlink xmlns:r="http://schemas.openxmlformats.org/officeDocument/2006/relationships" ref="H2079" r:id="rId2075"/>
    <hyperlink xmlns:r="http://schemas.openxmlformats.org/officeDocument/2006/relationships" ref="H2080" r:id="rId2076"/>
    <hyperlink xmlns:r="http://schemas.openxmlformats.org/officeDocument/2006/relationships" ref="H2081" r:id="rId2077"/>
    <hyperlink xmlns:r="http://schemas.openxmlformats.org/officeDocument/2006/relationships" ref="H2082" r:id="rId2078"/>
    <hyperlink xmlns:r="http://schemas.openxmlformats.org/officeDocument/2006/relationships" ref="H2083" r:id="rId2079"/>
    <hyperlink xmlns:r="http://schemas.openxmlformats.org/officeDocument/2006/relationships" ref="H2084" r:id="rId2080"/>
    <hyperlink xmlns:r="http://schemas.openxmlformats.org/officeDocument/2006/relationships" ref="H2085" r:id="rId2081"/>
    <hyperlink xmlns:r="http://schemas.openxmlformats.org/officeDocument/2006/relationships" ref="H2086" r:id="rId2082"/>
    <hyperlink xmlns:r="http://schemas.openxmlformats.org/officeDocument/2006/relationships" ref="H2087" r:id="rId2083"/>
    <hyperlink xmlns:r="http://schemas.openxmlformats.org/officeDocument/2006/relationships" ref="H2088" r:id="rId2084"/>
    <hyperlink xmlns:r="http://schemas.openxmlformats.org/officeDocument/2006/relationships" ref="H2089" r:id="rId2085"/>
    <hyperlink xmlns:r="http://schemas.openxmlformats.org/officeDocument/2006/relationships" ref="H2090" r:id="rId2086"/>
    <hyperlink xmlns:r="http://schemas.openxmlformats.org/officeDocument/2006/relationships" ref="H2091" r:id="rId2087"/>
    <hyperlink xmlns:r="http://schemas.openxmlformats.org/officeDocument/2006/relationships" ref="H2092" r:id="rId2088"/>
    <hyperlink xmlns:r="http://schemas.openxmlformats.org/officeDocument/2006/relationships" ref="H2093" r:id="rId2089"/>
    <hyperlink xmlns:r="http://schemas.openxmlformats.org/officeDocument/2006/relationships" ref="H2094" r:id="rId2090"/>
    <hyperlink xmlns:r="http://schemas.openxmlformats.org/officeDocument/2006/relationships" ref="H2095" r:id="rId2091"/>
    <hyperlink xmlns:r="http://schemas.openxmlformats.org/officeDocument/2006/relationships" ref="H2096" r:id="rId2092"/>
    <hyperlink xmlns:r="http://schemas.openxmlformats.org/officeDocument/2006/relationships" ref="H2097" r:id="rId2093"/>
    <hyperlink xmlns:r="http://schemas.openxmlformats.org/officeDocument/2006/relationships" ref="H2098" r:id="rId2094"/>
    <hyperlink xmlns:r="http://schemas.openxmlformats.org/officeDocument/2006/relationships" ref="H2099" r:id="rId2095"/>
    <hyperlink xmlns:r="http://schemas.openxmlformats.org/officeDocument/2006/relationships" ref="H2100" r:id="rId2096"/>
    <hyperlink xmlns:r="http://schemas.openxmlformats.org/officeDocument/2006/relationships" ref="H2101" r:id="rId2097"/>
    <hyperlink xmlns:r="http://schemas.openxmlformats.org/officeDocument/2006/relationships" ref="H2102" r:id="rId2098"/>
    <hyperlink xmlns:r="http://schemas.openxmlformats.org/officeDocument/2006/relationships" ref="H2103" r:id="rId2099"/>
    <hyperlink xmlns:r="http://schemas.openxmlformats.org/officeDocument/2006/relationships" ref="H2104" r:id="rId2100"/>
    <hyperlink xmlns:r="http://schemas.openxmlformats.org/officeDocument/2006/relationships" ref="H2105" r:id="rId2101"/>
    <hyperlink xmlns:r="http://schemas.openxmlformats.org/officeDocument/2006/relationships" ref="H2106" r:id="rId2102"/>
    <hyperlink xmlns:r="http://schemas.openxmlformats.org/officeDocument/2006/relationships" ref="H2107" r:id="rId2103"/>
    <hyperlink xmlns:r="http://schemas.openxmlformats.org/officeDocument/2006/relationships" ref="H2108" r:id="rId2104"/>
    <hyperlink xmlns:r="http://schemas.openxmlformats.org/officeDocument/2006/relationships" ref="H2109" r:id="rId2105"/>
    <hyperlink xmlns:r="http://schemas.openxmlformats.org/officeDocument/2006/relationships" ref="H2110" r:id="rId2106"/>
    <hyperlink xmlns:r="http://schemas.openxmlformats.org/officeDocument/2006/relationships" ref="H2111" r:id="rId2107"/>
    <hyperlink xmlns:r="http://schemas.openxmlformats.org/officeDocument/2006/relationships" ref="H2112" r:id="rId2108"/>
    <hyperlink xmlns:r="http://schemas.openxmlformats.org/officeDocument/2006/relationships" ref="H2113" r:id="rId2109"/>
    <hyperlink xmlns:r="http://schemas.openxmlformats.org/officeDocument/2006/relationships" ref="H2114" r:id="rId2110"/>
    <hyperlink xmlns:r="http://schemas.openxmlformats.org/officeDocument/2006/relationships" ref="H2115" r:id="rId2111"/>
    <hyperlink xmlns:r="http://schemas.openxmlformats.org/officeDocument/2006/relationships" ref="H2116" r:id="rId2112"/>
    <hyperlink xmlns:r="http://schemas.openxmlformats.org/officeDocument/2006/relationships" ref="H2117" r:id="rId2113"/>
    <hyperlink xmlns:r="http://schemas.openxmlformats.org/officeDocument/2006/relationships" ref="H2118" r:id="rId2114"/>
    <hyperlink xmlns:r="http://schemas.openxmlformats.org/officeDocument/2006/relationships" ref="H2119" r:id="rId2115"/>
    <hyperlink xmlns:r="http://schemas.openxmlformats.org/officeDocument/2006/relationships" ref="H2120" r:id="rId2116"/>
    <hyperlink xmlns:r="http://schemas.openxmlformats.org/officeDocument/2006/relationships" ref="H2121" r:id="rId2117"/>
    <hyperlink xmlns:r="http://schemas.openxmlformats.org/officeDocument/2006/relationships" ref="H2122" r:id="rId2118"/>
    <hyperlink xmlns:r="http://schemas.openxmlformats.org/officeDocument/2006/relationships" ref="H2123" r:id="rId2119"/>
    <hyperlink xmlns:r="http://schemas.openxmlformats.org/officeDocument/2006/relationships" ref="H2124" r:id="rId2120"/>
    <hyperlink xmlns:r="http://schemas.openxmlformats.org/officeDocument/2006/relationships" ref="H2125" r:id="rId2121"/>
    <hyperlink xmlns:r="http://schemas.openxmlformats.org/officeDocument/2006/relationships" ref="H2126" r:id="rId2122"/>
    <hyperlink xmlns:r="http://schemas.openxmlformats.org/officeDocument/2006/relationships" ref="H2127" r:id="rId2123"/>
    <hyperlink xmlns:r="http://schemas.openxmlformats.org/officeDocument/2006/relationships" ref="H2128" r:id="rId2124"/>
    <hyperlink xmlns:r="http://schemas.openxmlformats.org/officeDocument/2006/relationships" ref="H2129" r:id="rId2125"/>
    <hyperlink xmlns:r="http://schemas.openxmlformats.org/officeDocument/2006/relationships" ref="H2130" r:id="rId2126"/>
    <hyperlink xmlns:r="http://schemas.openxmlformats.org/officeDocument/2006/relationships" ref="H2131" r:id="rId2127"/>
    <hyperlink xmlns:r="http://schemas.openxmlformats.org/officeDocument/2006/relationships" ref="H2132" r:id="rId2128"/>
    <hyperlink xmlns:r="http://schemas.openxmlformats.org/officeDocument/2006/relationships" ref="H2133" r:id="rId2129"/>
    <hyperlink xmlns:r="http://schemas.openxmlformats.org/officeDocument/2006/relationships" ref="H2134" r:id="rId2130"/>
    <hyperlink xmlns:r="http://schemas.openxmlformats.org/officeDocument/2006/relationships" ref="H2135" r:id="rId2131"/>
    <hyperlink xmlns:r="http://schemas.openxmlformats.org/officeDocument/2006/relationships" ref="H2136" r:id="rId2132"/>
    <hyperlink xmlns:r="http://schemas.openxmlformats.org/officeDocument/2006/relationships" ref="H2137" r:id="rId2133"/>
    <hyperlink xmlns:r="http://schemas.openxmlformats.org/officeDocument/2006/relationships" ref="H2138" r:id="rId2134"/>
    <hyperlink xmlns:r="http://schemas.openxmlformats.org/officeDocument/2006/relationships" ref="H2139" r:id="rId2135"/>
    <hyperlink xmlns:r="http://schemas.openxmlformats.org/officeDocument/2006/relationships" ref="H2140" r:id="rId2136"/>
    <hyperlink xmlns:r="http://schemas.openxmlformats.org/officeDocument/2006/relationships" ref="H2141" r:id="rId2137"/>
    <hyperlink xmlns:r="http://schemas.openxmlformats.org/officeDocument/2006/relationships" ref="H2142" r:id="rId2138"/>
    <hyperlink xmlns:r="http://schemas.openxmlformats.org/officeDocument/2006/relationships" ref="H2143" r:id="rId2139"/>
    <hyperlink xmlns:r="http://schemas.openxmlformats.org/officeDocument/2006/relationships" ref="H2144" r:id="rId2140"/>
    <hyperlink xmlns:r="http://schemas.openxmlformats.org/officeDocument/2006/relationships" ref="H2145" r:id="rId2141"/>
    <hyperlink xmlns:r="http://schemas.openxmlformats.org/officeDocument/2006/relationships" ref="H2146" r:id="rId2142"/>
    <hyperlink xmlns:r="http://schemas.openxmlformats.org/officeDocument/2006/relationships" ref="H2147" r:id="rId2143"/>
    <hyperlink xmlns:r="http://schemas.openxmlformats.org/officeDocument/2006/relationships" ref="H2148" r:id="rId2144"/>
    <hyperlink xmlns:r="http://schemas.openxmlformats.org/officeDocument/2006/relationships" ref="H2149" r:id="rId2145"/>
    <hyperlink xmlns:r="http://schemas.openxmlformats.org/officeDocument/2006/relationships" ref="H2150" r:id="rId2146"/>
    <hyperlink xmlns:r="http://schemas.openxmlformats.org/officeDocument/2006/relationships" ref="H2151" r:id="rId2147"/>
    <hyperlink xmlns:r="http://schemas.openxmlformats.org/officeDocument/2006/relationships" ref="H2152" r:id="rId2148"/>
    <hyperlink xmlns:r="http://schemas.openxmlformats.org/officeDocument/2006/relationships" ref="H2153" r:id="rId2149"/>
    <hyperlink xmlns:r="http://schemas.openxmlformats.org/officeDocument/2006/relationships" ref="H2154" r:id="rId2150"/>
    <hyperlink xmlns:r="http://schemas.openxmlformats.org/officeDocument/2006/relationships" ref="H2155" r:id="rId2151"/>
    <hyperlink xmlns:r="http://schemas.openxmlformats.org/officeDocument/2006/relationships" ref="H2156" r:id="rId2152"/>
    <hyperlink xmlns:r="http://schemas.openxmlformats.org/officeDocument/2006/relationships" ref="H2157" r:id="rId2153"/>
    <hyperlink xmlns:r="http://schemas.openxmlformats.org/officeDocument/2006/relationships" ref="H2158" r:id="rId2154"/>
    <hyperlink xmlns:r="http://schemas.openxmlformats.org/officeDocument/2006/relationships" ref="H2159" r:id="rId2155"/>
    <hyperlink xmlns:r="http://schemas.openxmlformats.org/officeDocument/2006/relationships" ref="H2160" r:id="rId2156"/>
    <hyperlink xmlns:r="http://schemas.openxmlformats.org/officeDocument/2006/relationships" ref="H2161" r:id="rId2157"/>
    <hyperlink xmlns:r="http://schemas.openxmlformats.org/officeDocument/2006/relationships" ref="H2162" r:id="rId2158"/>
    <hyperlink xmlns:r="http://schemas.openxmlformats.org/officeDocument/2006/relationships" ref="H2163" r:id="rId2159"/>
    <hyperlink xmlns:r="http://schemas.openxmlformats.org/officeDocument/2006/relationships" ref="H2164" r:id="rId2160"/>
    <hyperlink xmlns:r="http://schemas.openxmlformats.org/officeDocument/2006/relationships" ref="H2165" r:id="rId2161"/>
    <hyperlink xmlns:r="http://schemas.openxmlformats.org/officeDocument/2006/relationships" ref="H2166" r:id="rId2162"/>
    <hyperlink xmlns:r="http://schemas.openxmlformats.org/officeDocument/2006/relationships" ref="H2167" r:id="rId2163"/>
    <hyperlink xmlns:r="http://schemas.openxmlformats.org/officeDocument/2006/relationships" ref="H2168" r:id="rId2164"/>
    <hyperlink xmlns:r="http://schemas.openxmlformats.org/officeDocument/2006/relationships" ref="H2169" r:id="rId2165"/>
    <hyperlink xmlns:r="http://schemas.openxmlformats.org/officeDocument/2006/relationships" ref="H2170" r:id="rId2166"/>
    <hyperlink xmlns:r="http://schemas.openxmlformats.org/officeDocument/2006/relationships" ref="H2171" r:id="rId2167"/>
    <hyperlink xmlns:r="http://schemas.openxmlformats.org/officeDocument/2006/relationships" ref="H2172" r:id="rId2168"/>
    <hyperlink xmlns:r="http://schemas.openxmlformats.org/officeDocument/2006/relationships" ref="H2173" r:id="rId2169"/>
    <hyperlink xmlns:r="http://schemas.openxmlformats.org/officeDocument/2006/relationships" ref="H2174" r:id="rId2170"/>
    <hyperlink xmlns:r="http://schemas.openxmlformats.org/officeDocument/2006/relationships" ref="H2175" r:id="rId2171"/>
    <hyperlink xmlns:r="http://schemas.openxmlformats.org/officeDocument/2006/relationships" ref="H2176" r:id="rId2172"/>
    <hyperlink xmlns:r="http://schemas.openxmlformats.org/officeDocument/2006/relationships" ref="H2177" r:id="rId2173"/>
    <hyperlink xmlns:r="http://schemas.openxmlformats.org/officeDocument/2006/relationships" ref="H2178" r:id="rId2174"/>
    <hyperlink xmlns:r="http://schemas.openxmlformats.org/officeDocument/2006/relationships" ref="H2179" r:id="rId2175"/>
    <hyperlink xmlns:r="http://schemas.openxmlformats.org/officeDocument/2006/relationships" ref="H2180" r:id="rId2176"/>
    <hyperlink xmlns:r="http://schemas.openxmlformats.org/officeDocument/2006/relationships" ref="H2181" r:id="rId2177"/>
    <hyperlink xmlns:r="http://schemas.openxmlformats.org/officeDocument/2006/relationships" ref="H2182" r:id="rId2178"/>
    <hyperlink xmlns:r="http://schemas.openxmlformats.org/officeDocument/2006/relationships" ref="H2183" r:id="rId2179"/>
    <hyperlink xmlns:r="http://schemas.openxmlformats.org/officeDocument/2006/relationships" ref="H2184" r:id="rId2180"/>
    <hyperlink xmlns:r="http://schemas.openxmlformats.org/officeDocument/2006/relationships" ref="H2185" r:id="rId2181"/>
    <hyperlink xmlns:r="http://schemas.openxmlformats.org/officeDocument/2006/relationships" ref="H2186" r:id="rId2182"/>
    <hyperlink xmlns:r="http://schemas.openxmlformats.org/officeDocument/2006/relationships" ref="H2187" r:id="rId2183"/>
    <hyperlink xmlns:r="http://schemas.openxmlformats.org/officeDocument/2006/relationships" ref="H2188" r:id="rId2184"/>
    <hyperlink xmlns:r="http://schemas.openxmlformats.org/officeDocument/2006/relationships" ref="H2189" r:id="rId2185"/>
    <hyperlink xmlns:r="http://schemas.openxmlformats.org/officeDocument/2006/relationships" ref="H2190" r:id="rId2186"/>
    <hyperlink xmlns:r="http://schemas.openxmlformats.org/officeDocument/2006/relationships" ref="H2191" r:id="rId2187"/>
    <hyperlink xmlns:r="http://schemas.openxmlformats.org/officeDocument/2006/relationships" ref="H2192" r:id="rId2188"/>
    <hyperlink xmlns:r="http://schemas.openxmlformats.org/officeDocument/2006/relationships" ref="H2193" r:id="rId2189"/>
    <hyperlink xmlns:r="http://schemas.openxmlformats.org/officeDocument/2006/relationships" ref="H2194" r:id="rId2190"/>
    <hyperlink xmlns:r="http://schemas.openxmlformats.org/officeDocument/2006/relationships" ref="H2195" r:id="rId2191"/>
    <hyperlink xmlns:r="http://schemas.openxmlformats.org/officeDocument/2006/relationships" ref="H2196" r:id="rId2192"/>
    <hyperlink xmlns:r="http://schemas.openxmlformats.org/officeDocument/2006/relationships" ref="H2197" r:id="rId2193"/>
    <hyperlink xmlns:r="http://schemas.openxmlformats.org/officeDocument/2006/relationships" ref="H2198" r:id="rId2194"/>
    <hyperlink xmlns:r="http://schemas.openxmlformats.org/officeDocument/2006/relationships" ref="H2199" r:id="rId2195"/>
    <hyperlink xmlns:r="http://schemas.openxmlformats.org/officeDocument/2006/relationships" ref="H2200" r:id="rId2196"/>
    <hyperlink xmlns:r="http://schemas.openxmlformats.org/officeDocument/2006/relationships" ref="H2201" r:id="rId2197"/>
    <hyperlink xmlns:r="http://schemas.openxmlformats.org/officeDocument/2006/relationships" ref="H2202" r:id="rId2198"/>
    <hyperlink xmlns:r="http://schemas.openxmlformats.org/officeDocument/2006/relationships" ref="H2203" r:id="rId2199"/>
    <hyperlink xmlns:r="http://schemas.openxmlformats.org/officeDocument/2006/relationships" ref="H2204" r:id="rId2200"/>
    <hyperlink xmlns:r="http://schemas.openxmlformats.org/officeDocument/2006/relationships" ref="H2205" r:id="rId2201"/>
    <hyperlink xmlns:r="http://schemas.openxmlformats.org/officeDocument/2006/relationships" ref="H2206" r:id="rId2202"/>
    <hyperlink xmlns:r="http://schemas.openxmlformats.org/officeDocument/2006/relationships" ref="H2207" r:id="rId2203"/>
    <hyperlink xmlns:r="http://schemas.openxmlformats.org/officeDocument/2006/relationships" ref="H2208" r:id="rId2204"/>
    <hyperlink xmlns:r="http://schemas.openxmlformats.org/officeDocument/2006/relationships" ref="H2209" r:id="rId2205"/>
    <hyperlink xmlns:r="http://schemas.openxmlformats.org/officeDocument/2006/relationships" ref="H2210" r:id="rId2206"/>
    <hyperlink xmlns:r="http://schemas.openxmlformats.org/officeDocument/2006/relationships" ref="H2211" r:id="rId2207"/>
    <hyperlink xmlns:r="http://schemas.openxmlformats.org/officeDocument/2006/relationships" ref="H2212" r:id="rId2208"/>
    <hyperlink xmlns:r="http://schemas.openxmlformats.org/officeDocument/2006/relationships" ref="H2213" r:id="rId2209"/>
    <hyperlink xmlns:r="http://schemas.openxmlformats.org/officeDocument/2006/relationships" ref="H2214" r:id="rId2210"/>
    <hyperlink xmlns:r="http://schemas.openxmlformats.org/officeDocument/2006/relationships" ref="H2215" r:id="rId2211"/>
    <hyperlink xmlns:r="http://schemas.openxmlformats.org/officeDocument/2006/relationships" ref="H2216" r:id="rId2212"/>
    <hyperlink xmlns:r="http://schemas.openxmlformats.org/officeDocument/2006/relationships" ref="H2217" r:id="rId2213"/>
    <hyperlink xmlns:r="http://schemas.openxmlformats.org/officeDocument/2006/relationships" ref="H2218" r:id="rId2214"/>
    <hyperlink xmlns:r="http://schemas.openxmlformats.org/officeDocument/2006/relationships" ref="H2219" r:id="rId2215"/>
    <hyperlink xmlns:r="http://schemas.openxmlformats.org/officeDocument/2006/relationships" ref="H2220" r:id="rId2216"/>
    <hyperlink xmlns:r="http://schemas.openxmlformats.org/officeDocument/2006/relationships" ref="H2221" r:id="rId2217"/>
    <hyperlink xmlns:r="http://schemas.openxmlformats.org/officeDocument/2006/relationships" ref="H2222" r:id="rId2218"/>
    <hyperlink xmlns:r="http://schemas.openxmlformats.org/officeDocument/2006/relationships" ref="H2223" r:id="rId2219"/>
    <hyperlink xmlns:r="http://schemas.openxmlformats.org/officeDocument/2006/relationships" ref="H2224" r:id="rId2220"/>
    <hyperlink xmlns:r="http://schemas.openxmlformats.org/officeDocument/2006/relationships" ref="H2225" r:id="rId2221"/>
    <hyperlink xmlns:r="http://schemas.openxmlformats.org/officeDocument/2006/relationships" ref="H2226" r:id="rId2222"/>
    <hyperlink xmlns:r="http://schemas.openxmlformats.org/officeDocument/2006/relationships" ref="H2227" r:id="rId2223"/>
    <hyperlink xmlns:r="http://schemas.openxmlformats.org/officeDocument/2006/relationships" ref="H2228" r:id="rId2224"/>
    <hyperlink xmlns:r="http://schemas.openxmlformats.org/officeDocument/2006/relationships" ref="H2229" r:id="rId2225"/>
    <hyperlink xmlns:r="http://schemas.openxmlformats.org/officeDocument/2006/relationships" ref="H2230" r:id="rId2226"/>
    <hyperlink xmlns:r="http://schemas.openxmlformats.org/officeDocument/2006/relationships" ref="H2231" r:id="rId2227"/>
    <hyperlink xmlns:r="http://schemas.openxmlformats.org/officeDocument/2006/relationships" ref="H2232" r:id="rId2228"/>
    <hyperlink xmlns:r="http://schemas.openxmlformats.org/officeDocument/2006/relationships" ref="H2233" r:id="rId2229"/>
    <hyperlink xmlns:r="http://schemas.openxmlformats.org/officeDocument/2006/relationships" ref="H2234" r:id="rId2230"/>
    <hyperlink xmlns:r="http://schemas.openxmlformats.org/officeDocument/2006/relationships" ref="H2235" r:id="rId2231"/>
    <hyperlink xmlns:r="http://schemas.openxmlformats.org/officeDocument/2006/relationships" ref="H2236" r:id="rId2232"/>
    <hyperlink xmlns:r="http://schemas.openxmlformats.org/officeDocument/2006/relationships" ref="H2237" r:id="rId2233"/>
    <hyperlink xmlns:r="http://schemas.openxmlformats.org/officeDocument/2006/relationships" ref="H2238" r:id="rId2234"/>
    <hyperlink xmlns:r="http://schemas.openxmlformats.org/officeDocument/2006/relationships" ref="H2239" r:id="rId2235"/>
    <hyperlink xmlns:r="http://schemas.openxmlformats.org/officeDocument/2006/relationships" ref="H2240" r:id="rId2236"/>
    <hyperlink xmlns:r="http://schemas.openxmlformats.org/officeDocument/2006/relationships" ref="H2241" r:id="rId2237"/>
    <hyperlink xmlns:r="http://schemas.openxmlformats.org/officeDocument/2006/relationships" ref="H2242" r:id="rId2238"/>
    <hyperlink xmlns:r="http://schemas.openxmlformats.org/officeDocument/2006/relationships" ref="H2243" r:id="rId2239"/>
    <hyperlink xmlns:r="http://schemas.openxmlformats.org/officeDocument/2006/relationships" ref="H2244" r:id="rId2240"/>
    <hyperlink xmlns:r="http://schemas.openxmlformats.org/officeDocument/2006/relationships" ref="H2245" r:id="rId2241"/>
    <hyperlink xmlns:r="http://schemas.openxmlformats.org/officeDocument/2006/relationships" ref="H2246" r:id="rId2242"/>
    <hyperlink xmlns:r="http://schemas.openxmlformats.org/officeDocument/2006/relationships" ref="H2247" r:id="rId2243"/>
    <hyperlink xmlns:r="http://schemas.openxmlformats.org/officeDocument/2006/relationships" ref="H2248" r:id="rId2244"/>
    <hyperlink xmlns:r="http://schemas.openxmlformats.org/officeDocument/2006/relationships" ref="H2249" r:id="rId2245"/>
    <hyperlink xmlns:r="http://schemas.openxmlformats.org/officeDocument/2006/relationships" ref="H2250" r:id="rId2246"/>
    <hyperlink xmlns:r="http://schemas.openxmlformats.org/officeDocument/2006/relationships" ref="H2251" r:id="rId2247"/>
    <hyperlink xmlns:r="http://schemas.openxmlformats.org/officeDocument/2006/relationships" ref="H2252" r:id="rId2248"/>
    <hyperlink xmlns:r="http://schemas.openxmlformats.org/officeDocument/2006/relationships" ref="H2253" r:id="rId2249"/>
    <hyperlink xmlns:r="http://schemas.openxmlformats.org/officeDocument/2006/relationships" ref="H2254" r:id="rId2250"/>
    <hyperlink xmlns:r="http://schemas.openxmlformats.org/officeDocument/2006/relationships" ref="H2255" r:id="rId2251"/>
    <hyperlink xmlns:r="http://schemas.openxmlformats.org/officeDocument/2006/relationships" ref="H2256" r:id="rId2252"/>
    <hyperlink xmlns:r="http://schemas.openxmlformats.org/officeDocument/2006/relationships" ref="H2257" r:id="rId2253"/>
    <hyperlink xmlns:r="http://schemas.openxmlformats.org/officeDocument/2006/relationships" ref="H2258" r:id="rId2254"/>
    <hyperlink xmlns:r="http://schemas.openxmlformats.org/officeDocument/2006/relationships" ref="H2259" r:id="rId2255"/>
    <hyperlink xmlns:r="http://schemas.openxmlformats.org/officeDocument/2006/relationships" ref="H2260" r:id="rId2256"/>
    <hyperlink xmlns:r="http://schemas.openxmlformats.org/officeDocument/2006/relationships" ref="H2261" r:id="rId2257"/>
    <hyperlink xmlns:r="http://schemas.openxmlformats.org/officeDocument/2006/relationships" ref="H2262" r:id="rId2258"/>
    <hyperlink xmlns:r="http://schemas.openxmlformats.org/officeDocument/2006/relationships" ref="H2263" r:id="rId2259"/>
    <hyperlink xmlns:r="http://schemas.openxmlformats.org/officeDocument/2006/relationships" ref="H2264" r:id="rId2260"/>
    <hyperlink xmlns:r="http://schemas.openxmlformats.org/officeDocument/2006/relationships" ref="H2265" r:id="rId2261"/>
    <hyperlink xmlns:r="http://schemas.openxmlformats.org/officeDocument/2006/relationships" ref="H2266" r:id="rId2262"/>
    <hyperlink xmlns:r="http://schemas.openxmlformats.org/officeDocument/2006/relationships" ref="H2267" r:id="rId2263"/>
    <hyperlink xmlns:r="http://schemas.openxmlformats.org/officeDocument/2006/relationships" ref="H2268" r:id="rId2264"/>
    <hyperlink xmlns:r="http://schemas.openxmlformats.org/officeDocument/2006/relationships" ref="H2269" r:id="rId2265"/>
    <hyperlink xmlns:r="http://schemas.openxmlformats.org/officeDocument/2006/relationships" ref="H2270" r:id="rId2266"/>
    <hyperlink xmlns:r="http://schemas.openxmlformats.org/officeDocument/2006/relationships" ref="H2271" r:id="rId2267"/>
    <hyperlink xmlns:r="http://schemas.openxmlformats.org/officeDocument/2006/relationships" ref="H2272" r:id="rId2268"/>
    <hyperlink xmlns:r="http://schemas.openxmlformats.org/officeDocument/2006/relationships" ref="H2273" r:id="rId2269"/>
    <hyperlink xmlns:r="http://schemas.openxmlformats.org/officeDocument/2006/relationships" ref="H2274" r:id="rId2270"/>
    <hyperlink xmlns:r="http://schemas.openxmlformats.org/officeDocument/2006/relationships" ref="H2275" r:id="rId2271"/>
    <hyperlink xmlns:r="http://schemas.openxmlformats.org/officeDocument/2006/relationships" ref="H2276" r:id="rId2272"/>
    <hyperlink xmlns:r="http://schemas.openxmlformats.org/officeDocument/2006/relationships" ref="H2277" r:id="rId2273"/>
    <hyperlink xmlns:r="http://schemas.openxmlformats.org/officeDocument/2006/relationships" ref="H2278" r:id="rId2274"/>
    <hyperlink xmlns:r="http://schemas.openxmlformats.org/officeDocument/2006/relationships" ref="H2279" r:id="rId2275"/>
    <hyperlink xmlns:r="http://schemas.openxmlformats.org/officeDocument/2006/relationships" ref="H2280" r:id="rId2276"/>
    <hyperlink xmlns:r="http://schemas.openxmlformats.org/officeDocument/2006/relationships" ref="H2281" r:id="rId2277"/>
    <hyperlink xmlns:r="http://schemas.openxmlformats.org/officeDocument/2006/relationships" ref="H2282" r:id="rId2278"/>
    <hyperlink xmlns:r="http://schemas.openxmlformats.org/officeDocument/2006/relationships" ref="H2283" r:id="rId2279"/>
    <hyperlink xmlns:r="http://schemas.openxmlformats.org/officeDocument/2006/relationships" ref="H2284" r:id="rId2280"/>
    <hyperlink xmlns:r="http://schemas.openxmlformats.org/officeDocument/2006/relationships" ref="H2285" r:id="rId2281"/>
    <hyperlink xmlns:r="http://schemas.openxmlformats.org/officeDocument/2006/relationships" ref="H2286" r:id="rId2282"/>
    <hyperlink xmlns:r="http://schemas.openxmlformats.org/officeDocument/2006/relationships" ref="H2287" r:id="rId2283"/>
    <hyperlink xmlns:r="http://schemas.openxmlformats.org/officeDocument/2006/relationships" ref="H2288" r:id="rId2284"/>
    <hyperlink xmlns:r="http://schemas.openxmlformats.org/officeDocument/2006/relationships" ref="H2289" r:id="rId2285"/>
    <hyperlink xmlns:r="http://schemas.openxmlformats.org/officeDocument/2006/relationships" ref="H2290" r:id="rId2286"/>
    <hyperlink xmlns:r="http://schemas.openxmlformats.org/officeDocument/2006/relationships" ref="H2291" r:id="rId2287"/>
    <hyperlink xmlns:r="http://schemas.openxmlformats.org/officeDocument/2006/relationships" ref="H2292" r:id="rId2288"/>
    <hyperlink xmlns:r="http://schemas.openxmlformats.org/officeDocument/2006/relationships" ref="H2293" r:id="rId2289"/>
    <hyperlink xmlns:r="http://schemas.openxmlformats.org/officeDocument/2006/relationships" ref="H2294" r:id="rId2290"/>
    <hyperlink xmlns:r="http://schemas.openxmlformats.org/officeDocument/2006/relationships" ref="H2295" r:id="rId2291"/>
    <hyperlink xmlns:r="http://schemas.openxmlformats.org/officeDocument/2006/relationships" ref="H2296" r:id="rId2292"/>
    <hyperlink xmlns:r="http://schemas.openxmlformats.org/officeDocument/2006/relationships" ref="H2297" r:id="rId2293"/>
    <hyperlink xmlns:r="http://schemas.openxmlformats.org/officeDocument/2006/relationships" ref="H2298" r:id="rId2294"/>
    <hyperlink xmlns:r="http://schemas.openxmlformats.org/officeDocument/2006/relationships" ref="H2299" r:id="rId2295"/>
    <hyperlink xmlns:r="http://schemas.openxmlformats.org/officeDocument/2006/relationships" ref="H2300" r:id="rId2296"/>
    <hyperlink xmlns:r="http://schemas.openxmlformats.org/officeDocument/2006/relationships" ref="H2301" r:id="rId2297"/>
    <hyperlink xmlns:r="http://schemas.openxmlformats.org/officeDocument/2006/relationships" ref="H2302" r:id="rId2298"/>
    <hyperlink xmlns:r="http://schemas.openxmlformats.org/officeDocument/2006/relationships" ref="H2303" r:id="rId2299"/>
    <hyperlink xmlns:r="http://schemas.openxmlformats.org/officeDocument/2006/relationships" ref="H2304" r:id="rId2300"/>
    <hyperlink xmlns:r="http://schemas.openxmlformats.org/officeDocument/2006/relationships" ref="H2305" r:id="rId2301"/>
    <hyperlink xmlns:r="http://schemas.openxmlformats.org/officeDocument/2006/relationships" ref="H2306" r:id="rId2302"/>
    <hyperlink xmlns:r="http://schemas.openxmlformats.org/officeDocument/2006/relationships" ref="H2307" r:id="rId2303"/>
    <hyperlink xmlns:r="http://schemas.openxmlformats.org/officeDocument/2006/relationships" ref="H2308" r:id="rId2304"/>
    <hyperlink xmlns:r="http://schemas.openxmlformats.org/officeDocument/2006/relationships" ref="H2309" r:id="rId2305"/>
    <hyperlink xmlns:r="http://schemas.openxmlformats.org/officeDocument/2006/relationships" ref="H2310" r:id="rId2306"/>
    <hyperlink xmlns:r="http://schemas.openxmlformats.org/officeDocument/2006/relationships" ref="H2311" r:id="rId2307"/>
    <hyperlink xmlns:r="http://schemas.openxmlformats.org/officeDocument/2006/relationships" ref="H2312" r:id="rId2308"/>
    <hyperlink xmlns:r="http://schemas.openxmlformats.org/officeDocument/2006/relationships" ref="H2313" r:id="rId2309"/>
    <hyperlink xmlns:r="http://schemas.openxmlformats.org/officeDocument/2006/relationships" ref="H2314" r:id="rId2310"/>
    <hyperlink xmlns:r="http://schemas.openxmlformats.org/officeDocument/2006/relationships" ref="H2315" r:id="rId2311"/>
    <hyperlink xmlns:r="http://schemas.openxmlformats.org/officeDocument/2006/relationships" ref="H2316" r:id="rId2312"/>
    <hyperlink xmlns:r="http://schemas.openxmlformats.org/officeDocument/2006/relationships" ref="H2317" r:id="rId2313"/>
    <hyperlink xmlns:r="http://schemas.openxmlformats.org/officeDocument/2006/relationships" ref="H2318" r:id="rId2314"/>
    <hyperlink xmlns:r="http://schemas.openxmlformats.org/officeDocument/2006/relationships" ref="H2319" r:id="rId2315"/>
    <hyperlink xmlns:r="http://schemas.openxmlformats.org/officeDocument/2006/relationships" ref="H2320" r:id="rId2316"/>
    <hyperlink xmlns:r="http://schemas.openxmlformats.org/officeDocument/2006/relationships" ref="H2321" r:id="rId2317"/>
    <hyperlink xmlns:r="http://schemas.openxmlformats.org/officeDocument/2006/relationships" ref="H2322" r:id="rId2318"/>
    <hyperlink xmlns:r="http://schemas.openxmlformats.org/officeDocument/2006/relationships" ref="H2323" r:id="rId2319"/>
    <hyperlink xmlns:r="http://schemas.openxmlformats.org/officeDocument/2006/relationships" ref="H2324" r:id="rId2320"/>
    <hyperlink xmlns:r="http://schemas.openxmlformats.org/officeDocument/2006/relationships" ref="H2325" r:id="rId2321"/>
    <hyperlink xmlns:r="http://schemas.openxmlformats.org/officeDocument/2006/relationships" ref="H2326" r:id="rId2322"/>
    <hyperlink xmlns:r="http://schemas.openxmlformats.org/officeDocument/2006/relationships" ref="H2327" r:id="rId2323"/>
    <hyperlink xmlns:r="http://schemas.openxmlformats.org/officeDocument/2006/relationships" ref="H2328" r:id="rId2324"/>
    <hyperlink xmlns:r="http://schemas.openxmlformats.org/officeDocument/2006/relationships" ref="H2329" r:id="rId2325"/>
    <hyperlink xmlns:r="http://schemas.openxmlformats.org/officeDocument/2006/relationships" ref="H2330" r:id="rId2326"/>
    <hyperlink xmlns:r="http://schemas.openxmlformats.org/officeDocument/2006/relationships" ref="H2331" r:id="rId2327"/>
    <hyperlink xmlns:r="http://schemas.openxmlformats.org/officeDocument/2006/relationships" ref="H2332" r:id="rId2328"/>
    <hyperlink xmlns:r="http://schemas.openxmlformats.org/officeDocument/2006/relationships" ref="H2333" r:id="rId2329"/>
    <hyperlink xmlns:r="http://schemas.openxmlformats.org/officeDocument/2006/relationships" ref="H2334" r:id="rId2330"/>
    <hyperlink xmlns:r="http://schemas.openxmlformats.org/officeDocument/2006/relationships" ref="H2335" r:id="rId2331"/>
    <hyperlink xmlns:r="http://schemas.openxmlformats.org/officeDocument/2006/relationships" ref="H2336" r:id="rId2332"/>
    <hyperlink xmlns:r="http://schemas.openxmlformats.org/officeDocument/2006/relationships" ref="H2337" r:id="rId2333"/>
    <hyperlink xmlns:r="http://schemas.openxmlformats.org/officeDocument/2006/relationships" ref="H2338" r:id="rId2334"/>
    <hyperlink xmlns:r="http://schemas.openxmlformats.org/officeDocument/2006/relationships" ref="H2339" r:id="rId2335"/>
    <hyperlink xmlns:r="http://schemas.openxmlformats.org/officeDocument/2006/relationships" ref="H2340" r:id="rId2336"/>
    <hyperlink xmlns:r="http://schemas.openxmlformats.org/officeDocument/2006/relationships" ref="H2341" r:id="rId2337"/>
    <hyperlink xmlns:r="http://schemas.openxmlformats.org/officeDocument/2006/relationships" ref="H2342" r:id="rId2338"/>
    <hyperlink xmlns:r="http://schemas.openxmlformats.org/officeDocument/2006/relationships" ref="H2343" r:id="rId2339"/>
    <hyperlink xmlns:r="http://schemas.openxmlformats.org/officeDocument/2006/relationships" ref="H2344" r:id="rId2340"/>
    <hyperlink xmlns:r="http://schemas.openxmlformats.org/officeDocument/2006/relationships" ref="H2345" r:id="rId2341"/>
    <hyperlink xmlns:r="http://schemas.openxmlformats.org/officeDocument/2006/relationships" ref="H2346" r:id="rId2342"/>
    <hyperlink xmlns:r="http://schemas.openxmlformats.org/officeDocument/2006/relationships" ref="H2347" r:id="rId2343"/>
    <hyperlink xmlns:r="http://schemas.openxmlformats.org/officeDocument/2006/relationships" ref="H2348" r:id="rId2344"/>
    <hyperlink xmlns:r="http://schemas.openxmlformats.org/officeDocument/2006/relationships" ref="H2349" r:id="rId2345"/>
    <hyperlink xmlns:r="http://schemas.openxmlformats.org/officeDocument/2006/relationships" ref="H2350" r:id="rId2346"/>
    <hyperlink xmlns:r="http://schemas.openxmlformats.org/officeDocument/2006/relationships" ref="H2351" r:id="rId2347"/>
    <hyperlink xmlns:r="http://schemas.openxmlformats.org/officeDocument/2006/relationships" ref="H2352" r:id="rId2348"/>
    <hyperlink xmlns:r="http://schemas.openxmlformats.org/officeDocument/2006/relationships" ref="H2353" r:id="rId2349"/>
    <hyperlink xmlns:r="http://schemas.openxmlformats.org/officeDocument/2006/relationships" ref="H2354" r:id="rId2350"/>
    <hyperlink xmlns:r="http://schemas.openxmlformats.org/officeDocument/2006/relationships" ref="H2355" r:id="rId2351"/>
    <hyperlink xmlns:r="http://schemas.openxmlformats.org/officeDocument/2006/relationships" ref="H2356" r:id="rId2352"/>
    <hyperlink xmlns:r="http://schemas.openxmlformats.org/officeDocument/2006/relationships" ref="H2357" r:id="rId2353"/>
    <hyperlink xmlns:r="http://schemas.openxmlformats.org/officeDocument/2006/relationships" ref="H2358" r:id="rId2354"/>
    <hyperlink xmlns:r="http://schemas.openxmlformats.org/officeDocument/2006/relationships" ref="H2359" r:id="rId2355"/>
    <hyperlink xmlns:r="http://schemas.openxmlformats.org/officeDocument/2006/relationships" ref="H2360" r:id="rId2356"/>
    <hyperlink xmlns:r="http://schemas.openxmlformats.org/officeDocument/2006/relationships" ref="H2361" r:id="rId2357"/>
    <hyperlink xmlns:r="http://schemas.openxmlformats.org/officeDocument/2006/relationships" ref="H2362" r:id="rId2358"/>
    <hyperlink xmlns:r="http://schemas.openxmlformats.org/officeDocument/2006/relationships" ref="H2363" r:id="rId2359"/>
    <hyperlink xmlns:r="http://schemas.openxmlformats.org/officeDocument/2006/relationships" ref="H2364" r:id="rId2360"/>
    <hyperlink xmlns:r="http://schemas.openxmlformats.org/officeDocument/2006/relationships" ref="H2365" r:id="rId2361"/>
    <hyperlink xmlns:r="http://schemas.openxmlformats.org/officeDocument/2006/relationships" ref="H2366" r:id="rId2362"/>
    <hyperlink xmlns:r="http://schemas.openxmlformats.org/officeDocument/2006/relationships" ref="H2367" r:id="rId2363"/>
    <hyperlink xmlns:r="http://schemas.openxmlformats.org/officeDocument/2006/relationships" ref="H2368" r:id="rId2364"/>
    <hyperlink xmlns:r="http://schemas.openxmlformats.org/officeDocument/2006/relationships" ref="H2369" r:id="rId2365"/>
    <hyperlink xmlns:r="http://schemas.openxmlformats.org/officeDocument/2006/relationships" ref="H2370" r:id="rId2366"/>
    <hyperlink xmlns:r="http://schemas.openxmlformats.org/officeDocument/2006/relationships" ref="H2371" r:id="rId2367"/>
    <hyperlink xmlns:r="http://schemas.openxmlformats.org/officeDocument/2006/relationships" ref="H2372" r:id="rId2368"/>
    <hyperlink xmlns:r="http://schemas.openxmlformats.org/officeDocument/2006/relationships" ref="H2373" r:id="rId2369"/>
    <hyperlink xmlns:r="http://schemas.openxmlformats.org/officeDocument/2006/relationships" ref="H2374" r:id="rId2370"/>
    <hyperlink xmlns:r="http://schemas.openxmlformats.org/officeDocument/2006/relationships" ref="H2375" r:id="rId2371"/>
    <hyperlink xmlns:r="http://schemas.openxmlformats.org/officeDocument/2006/relationships" ref="H2376" r:id="rId2372"/>
    <hyperlink xmlns:r="http://schemas.openxmlformats.org/officeDocument/2006/relationships" ref="H2377" r:id="rId2373"/>
    <hyperlink xmlns:r="http://schemas.openxmlformats.org/officeDocument/2006/relationships" ref="H2378" r:id="rId2374"/>
    <hyperlink xmlns:r="http://schemas.openxmlformats.org/officeDocument/2006/relationships" ref="H2379" r:id="rId2375"/>
    <hyperlink xmlns:r="http://schemas.openxmlformats.org/officeDocument/2006/relationships" ref="H2380" r:id="rId2376"/>
    <hyperlink xmlns:r="http://schemas.openxmlformats.org/officeDocument/2006/relationships" ref="H2381" r:id="rId2377"/>
    <hyperlink xmlns:r="http://schemas.openxmlformats.org/officeDocument/2006/relationships" ref="H2382" r:id="rId2378"/>
    <hyperlink xmlns:r="http://schemas.openxmlformats.org/officeDocument/2006/relationships" ref="H2383" r:id="rId2379"/>
    <hyperlink xmlns:r="http://schemas.openxmlformats.org/officeDocument/2006/relationships" ref="H2384" r:id="rId2380"/>
    <hyperlink xmlns:r="http://schemas.openxmlformats.org/officeDocument/2006/relationships" ref="H2385" r:id="rId2381"/>
    <hyperlink xmlns:r="http://schemas.openxmlformats.org/officeDocument/2006/relationships" ref="H2386" r:id="rId2382"/>
    <hyperlink xmlns:r="http://schemas.openxmlformats.org/officeDocument/2006/relationships" ref="H2387" r:id="rId2383"/>
    <hyperlink xmlns:r="http://schemas.openxmlformats.org/officeDocument/2006/relationships" ref="H2388" r:id="rId2384"/>
    <hyperlink xmlns:r="http://schemas.openxmlformats.org/officeDocument/2006/relationships" ref="H2389" r:id="rId2385"/>
    <hyperlink xmlns:r="http://schemas.openxmlformats.org/officeDocument/2006/relationships" ref="H2390" r:id="rId2386"/>
    <hyperlink xmlns:r="http://schemas.openxmlformats.org/officeDocument/2006/relationships" ref="H2391" r:id="rId2387"/>
    <hyperlink xmlns:r="http://schemas.openxmlformats.org/officeDocument/2006/relationships" ref="H2392" r:id="rId2388"/>
    <hyperlink xmlns:r="http://schemas.openxmlformats.org/officeDocument/2006/relationships" ref="H2393" r:id="rId2389"/>
    <hyperlink xmlns:r="http://schemas.openxmlformats.org/officeDocument/2006/relationships" ref="H2394" r:id="rId2390"/>
    <hyperlink xmlns:r="http://schemas.openxmlformats.org/officeDocument/2006/relationships" ref="H2395" r:id="rId2391"/>
    <hyperlink xmlns:r="http://schemas.openxmlformats.org/officeDocument/2006/relationships" ref="H2396" r:id="rId2392"/>
    <hyperlink xmlns:r="http://schemas.openxmlformats.org/officeDocument/2006/relationships" ref="H2397" r:id="rId2393"/>
    <hyperlink xmlns:r="http://schemas.openxmlformats.org/officeDocument/2006/relationships" ref="H2398" r:id="rId2394"/>
    <hyperlink xmlns:r="http://schemas.openxmlformats.org/officeDocument/2006/relationships" ref="H2399" r:id="rId2395"/>
    <hyperlink xmlns:r="http://schemas.openxmlformats.org/officeDocument/2006/relationships" ref="H2400" r:id="rId2396"/>
    <hyperlink xmlns:r="http://schemas.openxmlformats.org/officeDocument/2006/relationships" ref="H2401" r:id="rId2397"/>
    <hyperlink xmlns:r="http://schemas.openxmlformats.org/officeDocument/2006/relationships" ref="H2402" r:id="rId2398"/>
    <hyperlink xmlns:r="http://schemas.openxmlformats.org/officeDocument/2006/relationships" ref="H2403" r:id="rId2399"/>
    <hyperlink xmlns:r="http://schemas.openxmlformats.org/officeDocument/2006/relationships" ref="H2404" r:id="rId2400"/>
    <hyperlink xmlns:r="http://schemas.openxmlformats.org/officeDocument/2006/relationships" ref="H2405" r:id="rId2401"/>
    <hyperlink xmlns:r="http://schemas.openxmlformats.org/officeDocument/2006/relationships" ref="H2406" r:id="rId2402"/>
    <hyperlink xmlns:r="http://schemas.openxmlformats.org/officeDocument/2006/relationships" ref="H2407" r:id="rId2403"/>
    <hyperlink xmlns:r="http://schemas.openxmlformats.org/officeDocument/2006/relationships" ref="H2408" r:id="rId2404"/>
    <hyperlink xmlns:r="http://schemas.openxmlformats.org/officeDocument/2006/relationships" ref="H2409" r:id="rId2405"/>
    <hyperlink xmlns:r="http://schemas.openxmlformats.org/officeDocument/2006/relationships" ref="H2410" r:id="rId2406"/>
    <hyperlink xmlns:r="http://schemas.openxmlformats.org/officeDocument/2006/relationships" ref="H2411" r:id="rId2407"/>
    <hyperlink xmlns:r="http://schemas.openxmlformats.org/officeDocument/2006/relationships" ref="H2412" r:id="rId2408"/>
    <hyperlink xmlns:r="http://schemas.openxmlformats.org/officeDocument/2006/relationships" ref="H2413" r:id="rId2409"/>
    <hyperlink xmlns:r="http://schemas.openxmlformats.org/officeDocument/2006/relationships" ref="H2414" r:id="rId2410"/>
    <hyperlink xmlns:r="http://schemas.openxmlformats.org/officeDocument/2006/relationships" ref="H2415" r:id="rId2411"/>
    <hyperlink xmlns:r="http://schemas.openxmlformats.org/officeDocument/2006/relationships" ref="H2416" r:id="rId2412"/>
    <hyperlink xmlns:r="http://schemas.openxmlformats.org/officeDocument/2006/relationships" ref="H2417" r:id="rId2413"/>
    <hyperlink xmlns:r="http://schemas.openxmlformats.org/officeDocument/2006/relationships" ref="H2418" r:id="rId2414"/>
    <hyperlink xmlns:r="http://schemas.openxmlformats.org/officeDocument/2006/relationships" ref="H2419" r:id="rId2415"/>
    <hyperlink xmlns:r="http://schemas.openxmlformats.org/officeDocument/2006/relationships" ref="H2420" r:id="rId2416"/>
    <hyperlink xmlns:r="http://schemas.openxmlformats.org/officeDocument/2006/relationships" ref="H2421" r:id="rId2417"/>
    <hyperlink xmlns:r="http://schemas.openxmlformats.org/officeDocument/2006/relationships" ref="H2422" r:id="rId2418"/>
    <hyperlink xmlns:r="http://schemas.openxmlformats.org/officeDocument/2006/relationships" ref="H2423" r:id="rId2419"/>
    <hyperlink xmlns:r="http://schemas.openxmlformats.org/officeDocument/2006/relationships" ref="H2424" r:id="rId2420"/>
    <hyperlink xmlns:r="http://schemas.openxmlformats.org/officeDocument/2006/relationships" ref="H2425" r:id="rId2421"/>
    <hyperlink xmlns:r="http://schemas.openxmlformats.org/officeDocument/2006/relationships" ref="H2426" r:id="rId2422"/>
    <hyperlink xmlns:r="http://schemas.openxmlformats.org/officeDocument/2006/relationships" ref="H2427" r:id="rId2423"/>
    <hyperlink xmlns:r="http://schemas.openxmlformats.org/officeDocument/2006/relationships" ref="H2428" r:id="rId2424"/>
    <hyperlink xmlns:r="http://schemas.openxmlformats.org/officeDocument/2006/relationships" ref="H2429" r:id="rId2425"/>
    <hyperlink xmlns:r="http://schemas.openxmlformats.org/officeDocument/2006/relationships" ref="H2430" r:id="rId2426"/>
    <hyperlink xmlns:r="http://schemas.openxmlformats.org/officeDocument/2006/relationships" ref="H2431" r:id="rId2427"/>
    <hyperlink xmlns:r="http://schemas.openxmlformats.org/officeDocument/2006/relationships" ref="H2432" r:id="rId2428"/>
  </hyperlinks>
  <pageMargins left="0.75" right="0.75" top="1" bottom="1" header="0.5" footer="0.5"/>
  <tableParts count="1">
    <tablePart xmlns:r="http://schemas.openxmlformats.org/officeDocument/2006/relationships" r:id="rId2429"/>
  </tableParts>
</worksheet>
</file>

<file path=xl/worksheets/sheet7.xml><?xml version="1.0" encoding="utf-8"?>
<worksheet xmlns="http://schemas.openxmlformats.org/spreadsheetml/2006/main">
  <sheetPr>
    <outlinePr summaryBelow="1" summaryRight="1"/>
    <pageSetUpPr/>
  </sheetPr>
  <dimension ref="A1:L1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7" customWidth="1" min="1" max="1"/>
    <col width="14" customWidth="1" min="2" max="2"/>
    <col width="12" customWidth="1" min="3" max="3"/>
    <col width="12" customWidth="1" min="4" max="4"/>
    <col width="12" customWidth="1" min="5" max="5"/>
    <col width="16" customWidth="1" min="6" max="6"/>
    <col width="16" customWidth="1" min="7" max="7"/>
    <col width="16" customWidth="1" min="8" max="8"/>
    <col width="16" customWidth="1" min="9" max="9"/>
    <col width="16" customWidth="1" min="10" max="10"/>
    <col width="16" customWidth="1" min="11" max="11"/>
    <col width="16" customWidth="1" min="12" max="12"/>
  </cols>
  <sheetData>
    <row r="1">
      <c r="A1" s="1" t="inlineStr">
        <is>
          <t>Рождения в мире и по регионам, млн в год</t>
        </is>
      </c>
      <c r="B1" s="5" t="n"/>
      <c r="C1" s="5" t="n"/>
      <c r="D1" s="5" t="n"/>
      <c r="E1" s="5" t="n"/>
      <c r="F1" s="5" t="n"/>
      <c r="G1" s="5" t="n"/>
      <c r="H1" s="5" t="n"/>
      <c r="I1" s="5" t="n"/>
      <c r="J1" s="5" t="n"/>
      <c r="K1" s="5" t="n"/>
      <c r="L1" s="5" t="n"/>
    </row>
    <row r="2">
      <c r="A2" s="2" t="inlineStr">
        <is>
          <t>ООН WPP 2024: оценки 1950–2023, далее средний и низкий варианты, 95%-интервал (мир).</t>
        </is>
      </c>
      <c r="B2" s="5" t="n"/>
      <c r="C2" s="5" t="n"/>
      <c r="D2" s="5" t="n"/>
      <c r="E2" s="5" t="n"/>
      <c r="F2" s="5" t="n"/>
      <c r="G2" s="5" t="n"/>
      <c r="H2" s="5" t="n"/>
      <c r="I2" s="5" t="n"/>
      <c r="J2" s="5" t="n"/>
      <c r="K2" s="5" t="n"/>
      <c r="L2" s="5" t="n"/>
    </row>
    <row r="3">
      <c r="A3" s="5" t="n"/>
      <c r="B3" s="5" t="n"/>
      <c r="C3" s="5" t="n"/>
      <c r="D3" s="5" t="n"/>
      <c r="E3" s="5" t="n"/>
      <c r="F3" s="5" t="n"/>
      <c r="G3" s="5" t="n"/>
      <c r="H3" s="5" t="n"/>
      <c r="I3" s="5" t="n"/>
      <c r="J3" s="5" t="n"/>
      <c r="K3" s="5" t="n"/>
      <c r="L3" s="5" t="n"/>
    </row>
    <row r="4" ht="42" customHeight="1">
      <c r="A4" s="6" t="inlineStr">
        <is>
          <t>Год</t>
        </is>
      </c>
      <c r="B4" s="6" t="inlineStr">
        <is>
          <t>Мир (оценка/средний)</t>
        </is>
      </c>
      <c r="C4" s="6" t="inlineStr">
        <is>
          <t>Мир, низкий</t>
        </is>
      </c>
      <c r="D4" s="6" t="inlineStr">
        <is>
          <t>Мир, нижн. 95%</t>
        </is>
      </c>
      <c r="E4" s="6" t="inlineStr">
        <is>
          <t>Мир, верхн. 95%</t>
        </is>
      </c>
      <c r="F4" s="6" t="inlineStr">
        <is>
          <t>Африка (средний)</t>
        </is>
      </c>
      <c r="G4" s="6" t="inlineStr">
        <is>
          <t>Латинская Америка и Карибы (средний)</t>
        </is>
      </c>
      <c r="H4" s="6" t="inlineStr">
        <is>
          <t>Северная Америка (средний)</t>
        </is>
      </c>
      <c r="I4" s="6" t="inlineStr">
        <is>
          <t>Европа (средний)</t>
        </is>
      </c>
      <c r="J4" s="6" t="inlineStr">
        <is>
          <t>Океания (средний)</t>
        </is>
      </c>
      <c r="K4" s="6" t="inlineStr">
        <is>
          <t>Азия (средний)</t>
        </is>
      </c>
      <c r="L4" s="6" t="inlineStr">
        <is>
          <t>Америка (средний)</t>
        </is>
      </c>
    </row>
    <row r="5">
      <c r="A5" s="3" t="n">
        <v>1950</v>
      </c>
      <c r="B5" s="9" t="n">
        <v>91.824</v>
      </c>
      <c r="C5" s="9" t="n"/>
      <c r="D5" s="9" t="n"/>
      <c r="E5" s="9" t="n"/>
      <c r="F5" s="9" t="n">
        <v>10.879</v>
      </c>
      <c r="G5" s="9" t="n">
        <v>7.305</v>
      </c>
      <c r="H5" s="9" t="n">
        <v>4.059</v>
      </c>
      <c r="I5" s="9" t="n">
        <v>12.168</v>
      </c>
      <c r="J5" s="9" t="n">
        <v>0.349</v>
      </c>
      <c r="K5" s="9" t="n">
        <v>57.064</v>
      </c>
      <c r="L5" s="9" t="n">
        <v>11.364</v>
      </c>
    </row>
    <row r="6">
      <c r="A6" s="3" t="n">
        <v>1951</v>
      </c>
      <c r="B6" s="9" t="n">
        <v>92.50700000000001</v>
      </c>
      <c r="C6" s="9" t="n"/>
      <c r="D6" s="9" t="n"/>
      <c r="E6" s="9" t="n"/>
      <c r="F6" s="9" t="n">
        <v>11.139</v>
      </c>
      <c r="G6" s="9" t="n">
        <v>7.492</v>
      </c>
      <c r="H6" s="9" t="n">
        <v>4.182</v>
      </c>
      <c r="I6" s="9" t="n">
        <v>12.066</v>
      </c>
      <c r="J6" s="9" t="n">
        <v>0.357</v>
      </c>
      <c r="K6" s="9" t="n">
        <v>57.272</v>
      </c>
      <c r="L6" s="9" t="n">
        <v>11.673</v>
      </c>
    </row>
    <row r="7">
      <c r="A7" s="3" t="n">
        <v>1952</v>
      </c>
      <c r="B7" s="9" t="n">
        <v>97.371</v>
      </c>
      <c r="C7" s="9" t="n"/>
      <c r="D7" s="9" t="n"/>
      <c r="E7" s="9" t="n"/>
      <c r="F7" s="9" t="n">
        <v>11.399</v>
      </c>
      <c r="G7" s="9" t="n">
        <v>7.677</v>
      </c>
      <c r="H7" s="9" t="n">
        <v>4.292</v>
      </c>
      <c r="I7" s="9" t="n">
        <v>12.05</v>
      </c>
      <c r="J7" s="9" t="n">
        <v>0.37</v>
      </c>
      <c r="K7" s="9" t="n">
        <v>61.583</v>
      </c>
      <c r="L7" s="9" t="n">
        <v>11.969</v>
      </c>
    </row>
    <row r="8">
      <c r="A8" s="3" t="n">
        <v>1953</v>
      </c>
      <c r="B8" s="9" t="n">
        <v>97.291</v>
      </c>
      <c r="C8" s="9" t="n"/>
      <c r="D8" s="9" t="n"/>
      <c r="E8" s="9" t="n"/>
      <c r="F8" s="9" t="n">
        <v>11.669</v>
      </c>
      <c r="G8" s="9" t="n">
        <v>7.866</v>
      </c>
      <c r="H8" s="9" t="n">
        <v>4.361</v>
      </c>
      <c r="I8" s="9" t="n">
        <v>11.994</v>
      </c>
      <c r="J8" s="9" t="n">
        <v>0.375</v>
      </c>
      <c r="K8" s="9" t="n">
        <v>61.027</v>
      </c>
      <c r="L8" s="9" t="n">
        <v>12.227</v>
      </c>
    </row>
    <row r="9">
      <c r="A9" s="3" t="n">
        <v>1954</v>
      </c>
      <c r="B9" s="9" t="n">
        <v>100.188</v>
      </c>
      <c r="C9" s="9" t="n"/>
      <c r="D9" s="9" t="n"/>
      <c r="E9" s="9" t="n"/>
      <c r="F9" s="9" t="n">
        <v>11.924</v>
      </c>
      <c r="G9" s="9" t="n">
        <v>8.057</v>
      </c>
      <c r="H9" s="9" t="n">
        <v>4.493</v>
      </c>
      <c r="I9" s="9" t="n">
        <v>12.044</v>
      </c>
      <c r="J9" s="9" t="n">
        <v>0.379</v>
      </c>
      <c r="K9" s="9" t="n">
        <v>63.291</v>
      </c>
      <c r="L9" s="9" t="n">
        <v>12.55</v>
      </c>
    </row>
    <row r="10">
      <c r="A10" s="3" t="n">
        <v>1955</v>
      </c>
      <c r="B10" s="9" t="n">
        <v>101.748</v>
      </c>
      <c r="C10" s="9" t="n"/>
      <c r="D10" s="9" t="n"/>
      <c r="E10" s="9" t="n"/>
      <c r="F10" s="9" t="n">
        <v>12.186</v>
      </c>
      <c r="G10" s="9" t="n">
        <v>8.246</v>
      </c>
      <c r="H10" s="9" t="n">
        <v>4.524</v>
      </c>
      <c r="I10" s="9" t="n">
        <v>12.07</v>
      </c>
      <c r="J10" s="9" t="n">
        <v>0.389</v>
      </c>
      <c r="K10" s="9" t="n">
        <v>64.333</v>
      </c>
      <c r="L10" s="9" t="n">
        <v>12.77</v>
      </c>
    </row>
    <row r="11">
      <c r="A11" s="3" t="n">
        <v>1956</v>
      </c>
      <c r="B11" s="9" t="n">
        <v>101.759</v>
      </c>
      <c r="C11" s="9" t="n"/>
      <c r="D11" s="9" t="n"/>
      <c r="E11" s="9" t="n"/>
      <c r="F11" s="9" t="n">
        <v>12.453</v>
      </c>
      <c r="G11" s="9" t="n">
        <v>8.444000000000001</v>
      </c>
      <c r="H11" s="9" t="n">
        <v>4.641</v>
      </c>
      <c r="I11" s="9" t="n">
        <v>12.06</v>
      </c>
      <c r="J11" s="9" t="n">
        <v>0.398</v>
      </c>
      <c r="K11" s="9" t="n">
        <v>63.764</v>
      </c>
      <c r="L11" s="9" t="n">
        <v>13.085</v>
      </c>
    </row>
    <row r="12">
      <c r="A12" s="3" t="n">
        <v>1957</v>
      </c>
      <c r="B12" s="9" t="n">
        <v>106.018</v>
      </c>
      <c r="C12" s="9" t="n"/>
      <c r="D12" s="9" t="n"/>
      <c r="E12" s="9" t="n"/>
      <c r="F12" s="9" t="n">
        <v>12.725</v>
      </c>
      <c r="G12" s="9" t="n">
        <v>8.637</v>
      </c>
      <c r="H12" s="9" t="n">
        <v>4.739</v>
      </c>
      <c r="I12" s="9" t="n">
        <v>12.143</v>
      </c>
      <c r="J12" s="9" t="n">
        <v>0.41</v>
      </c>
      <c r="K12" s="9" t="n">
        <v>67.363</v>
      </c>
      <c r="L12" s="9" t="n">
        <v>13.376</v>
      </c>
    </row>
    <row r="13">
      <c r="A13" s="3" t="n">
        <v>1958</v>
      </c>
      <c r="B13" s="9" t="n">
        <v>104.644</v>
      </c>
      <c r="C13" s="9" t="n"/>
      <c r="D13" s="9" t="n"/>
      <c r="E13" s="9" t="n"/>
      <c r="F13" s="9" t="n">
        <v>12.998</v>
      </c>
      <c r="G13" s="9" t="n">
        <v>8.826000000000001</v>
      </c>
      <c r="H13" s="9" t="n">
        <v>4.803</v>
      </c>
      <c r="I13" s="9" t="n">
        <v>12.134</v>
      </c>
      <c r="J13" s="9" t="n">
        <v>0.417</v>
      </c>
      <c r="K13" s="9" t="n">
        <v>65.46599999999999</v>
      </c>
      <c r="L13" s="9" t="n">
        <v>13.629</v>
      </c>
    </row>
    <row r="14">
      <c r="A14" s="3" t="n">
        <v>1959</v>
      </c>
      <c r="B14" s="9" t="n">
        <v>102</v>
      </c>
      <c r="C14" s="9" t="n"/>
      <c r="D14" s="9" t="n"/>
      <c r="E14" s="9" t="n"/>
      <c r="F14" s="9" t="n">
        <v>13.271</v>
      </c>
      <c r="G14" s="9" t="n">
        <v>9.022</v>
      </c>
      <c r="H14" s="9" t="n">
        <v>4.816</v>
      </c>
      <c r="I14" s="9" t="n">
        <v>12.222</v>
      </c>
      <c r="J14" s="9" t="n">
        <v>0.425</v>
      </c>
      <c r="K14" s="9" t="n">
        <v>62.244</v>
      </c>
      <c r="L14" s="9" t="n">
        <v>13.837</v>
      </c>
    </row>
    <row r="15">
      <c r="A15" s="3" t="n">
        <v>1960</v>
      </c>
      <c r="B15" s="9" t="n">
        <v>102.378</v>
      </c>
      <c r="C15" s="9" t="n"/>
      <c r="D15" s="9" t="n"/>
      <c r="E15" s="9" t="n"/>
      <c r="F15" s="9" t="n">
        <v>13.575</v>
      </c>
      <c r="G15" s="9" t="n">
        <v>9.214</v>
      </c>
      <c r="H15" s="9" t="n">
        <v>4.836</v>
      </c>
      <c r="I15" s="9" t="n">
        <v>12.182</v>
      </c>
      <c r="J15" s="9" t="n">
        <v>0.433</v>
      </c>
      <c r="K15" s="9" t="n">
        <v>62.138</v>
      </c>
      <c r="L15" s="9" t="n">
        <v>14.05</v>
      </c>
    </row>
    <row r="16">
      <c r="A16" s="3" t="n">
        <v>1961</v>
      </c>
      <c r="B16" s="9" t="n">
        <v>100.951</v>
      </c>
      <c r="C16" s="9" t="n"/>
      <c r="D16" s="9" t="n"/>
      <c r="E16" s="9" t="n"/>
      <c r="F16" s="9" t="n">
        <v>13.891</v>
      </c>
      <c r="G16" s="9" t="n">
        <v>9.397</v>
      </c>
      <c r="H16" s="9" t="n">
        <v>4.841</v>
      </c>
      <c r="I16" s="9" t="n">
        <v>12.061</v>
      </c>
      <c r="J16" s="9" t="n">
        <v>0.448</v>
      </c>
      <c r="K16" s="9" t="n">
        <v>60.313</v>
      </c>
      <c r="L16" s="9" t="n">
        <v>14.238</v>
      </c>
    </row>
    <row r="17">
      <c r="A17" s="3" t="n">
        <v>1962</v>
      </c>
      <c r="B17" s="9" t="n">
        <v>112.039</v>
      </c>
      <c r="C17" s="9" t="n"/>
      <c r="D17" s="9" t="n"/>
      <c r="E17" s="9" t="n"/>
      <c r="F17" s="9" t="n">
        <v>14.225</v>
      </c>
      <c r="G17" s="9" t="n">
        <v>9.593</v>
      </c>
      <c r="H17" s="9" t="n">
        <v>4.724</v>
      </c>
      <c r="I17" s="9" t="n">
        <v>11.763</v>
      </c>
      <c r="J17" s="9" t="n">
        <v>0.447</v>
      </c>
      <c r="K17" s="9" t="n">
        <v>71.28700000000001</v>
      </c>
      <c r="L17" s="9" t="n">
        <v>14.317</v>
      </c>
    </row>
    <row r="18">
      <c r="A18" s="3" t="n">
        <v>1963</v>
      </c>
      <c r="B18" s="9" t="n">
        <v>119.803</v>
      </c>
      <c r="C18" s="9" t="n"/>
      <c r="D18" s="9" t="n"/>
      <c r="E18" s="9" t="n"/>
      <c r="F18" s="9" t="n">
        <v>14.549</v>
      </c>
      <c r="G18" s="9" t="n">
        <v>9.771000000000001</v>
      </c>
      <c r="H18" s="9" t="n">
        <v>4.636</v>
      </c>
      <c r="I18" s="9" t="n">
        <v>11.671</v>
      </c>
      <c r="J18" s="9" t="n">
        <v>0.448</v>
      </c>
      <c r="K18" s="9" t="n">
        <v>78.727</v>
      </c>
      <c r="L18" s="9" t="n">
        <v>14.408</v>
      </c>
    </row>
    <row r="19">
      <c r="A19" s="3" t="n">
        <v>1964</v>
      </c>
      <c r="B19" s="9" t="n">
        <v>117.292</v>
      </c>
      <c r="C19" s="9" t="n"/>
      <c r="D19" s="9" t="n"/>
      <c r="E19" s="9" t="n"/>
      <c r="F19" s="9" t="n">
        <v>14.874</v>
      </c>
      <c r="G19" s="9" t="n">
        <v>9.904999999999999</v>
      </c>
      <c r="H19" s="9" t="n">
        <v>4.564</v>
      </c>
      <c r="I19" s="9" t="n">
        <v>11.456</v>
      </c>
      <c r="J19" s="9" t="n">
        <v>0.442</v>
      </c>
      <c r="K19" s="9" t="n">
        <v>76.05200000000001</v>
      </c>
      <c r="L19" s="9" t="n">
        <v>14.469</v>
      </c>
    </row>
    <row r="20">
      <c r="A20" s="3" t="n">
        <v>1965</v>
      </c>
      <c r="B20" s="9" t="n">
        <v>117.837</v>
      </c>
      <c r="C20" s="9" t="n"/>
      <c r="D20" s="9" t="n"/>
      <c r="E20" s="9" t="n"/>
      <c r="F20" s="9" t="n">
        <v>15.201</v>
      </c>
      <c r="G20" s="9" t="n">
        <v>10.003</v>
      </c>
      <c r="H20" s="9" t="n">
        <v>4.299</v>
      </c>
      <c r="I20" s="9" t="n">
        <v>11.102</v>
      </c>
      <c r="J20" s="9" t="n">
        <v>0.437</v>
      </c>
      <c r="K20" s="9" t="n">
        <v>76.795</v>
      </c>
      <c r="L20" s="9" t="n">
        <v>14.302</v>
      </c>
    </row>
    <row r="21">
      <c r="A21" s="3" t="n">
        <v>1966</v>
      </c>
      <c r="B21" s="9" t="n">
        <v>117.233</v>
      </c>
      <c r="C21" s="9" t="n"/>
      <c r="D21" s="9" t="n"/>
      <c r="E21" s="9" t="n"/>
      <c r="F21" s="9" t="n">
        <v>15.574</v>
      </c>
      <c r="G21" s="9" t="n">
        <v>10.08</v>
      </c>
      <c r="H21" s="9" t="n">
        <v>4.121</v>
      </c>
      <c r="I21" s="9" t="n">
        <v>10.962</v>
      </c>
      <c r="J21" s="9" t="n">
        <v>0.441</v>
      </c>
      <c r="K21" s="9" t="n">
        <v>76.05500000000001</v>
      </c>
      <c r="L21" s="9" t="n">
        <v>14.201</v>
      </c>
    </row>
    <row r="22">
      <c r="A22" s="3" t="n">
        <v>1967</v>
      </c>
      <c r="B22" s="9" t="n">
        <v>116.92</v>
      </c>
      <c r="C22" s="9" t="n"/>
      <c r="D22" s="9" t="n"/>
      <c r="E22" s="9" t="n"/>
      <c r="F22" s="9" t="n">
        <v>15.946</v>
      </c>
      <c r="G22" s="9" t="n">
        <v>10.154</v>
      </c>
      <c r="H22" s="9" t="n">
        <v>4.004</v>
      </c>
      <c r="I22" s="9" t="n">
        <v>10.971</v>
      </c>
      <c r="J22" s="9" t="n">
        <v>0.451</v>
      </c>
      <c r="K22" s="9" t="n">
        <v>75.395</v>
      </c>
      <c r="L22" s="9" t="n">
        <v>14.158</v>
      </c>
    </row>
    <row r="23">
      <c r="A23" s="3" t="n">
        <v>1968</v>
      </c>
      <c r="B23" s="9" t="n">
        <v>121.826</v>
      </c>
      <c r="C23" s="9" t="n"/>
      <c r="D23" s="9" t="n"/>
      <c r="E23" s="9" t="n"/>
      <c r="F23" s="9" t="n">
        <v>16.331</v>
      </c>
      <c r="G23" s="9" t="n">
        <v>10.236</v>
      </c>
      <c r="H23" s="9" t="n">
        <v>3.983</v>
      </c>
      <c r="I23" s="9" t="n">
        <v>10.777</v>
      </c>
      <c r="J23" s="9" t="n">
        <v>0.466</v>
      </c>
      <c r="K23" s="9" t="n">
        <v>80.033</v>
      </c>
      <c r="L23" s="9" t="n">
        <v>14.219</v>
      </c>
    </row>
    <row r="24">
      <c r="A24" s="3" t="n">
        <v>1969</v>
      </c>
      <c r="B24" s="9" t="n">
        <v>122.228</v>
      </c>
      <c r="C24" s="9" t="n"/>
      <c r="D24" s="9" t="n"/>
      <c r="E24" s="9" t="n"/>
      <c r="F24" s="9" t="n">
        <v>16.733</v>
      </c>
      <c r="G24" s="9" t="n">
        <v>10.347</v>
      </c>
      <c r="H24" s="9" t="n">
        <v>4.107</v>
      </c>
      <c r="I24" s="9" t="n">
        <v>10.67</v>
      </c>
      <c r="J24" s="9" t="n">
        <v>0.479</v>
      </c>
      <c r="K24" s="9" t="n">
        <v>79.89100000000001</v>
      </c>
      <c r="L24" s="9" t="n">
        <v>14.454</v>
      </c>
    </row>
    <row r="25">
      <c r="A25" s="3" t="n">
        <v>1970</v>
      </c>
      <c r="B25" s="9" t="n">
        <v>124.136</v>
      </c>
      <c r="C25" s="9" t="n"/>
      <c r="D25" s="9" t="n"/>
      <c r="E25" s="9" t="n"/>
      <c r="F25" s="9" t="n">
        <v>17.15</v>
      </c>
      <c r="G25" s="9" t="n">
        <v>10.469</v>
      </c>
      <c r="H25" s="9" t="n">
        <v>4.252</v>
      </c>
      <c r="I25" s="9" t="n">
        <v>10.565</v>
      </c>
      <c r="J25" s="9" t="n">
        <v>0.489</v>
      </c>
      <c r="K25" s="9" t="n">
        <v>81.211</v>
      </c>
      <c r="L25" s="9" t="n">
        <v>14.722</v>
      </c>
    </row>
    <row r="26">
      <c r="A26" s="3" t="n">
        <v>1971</v>
      </c>
      <c r="B26" s="9" t="n">
        <v>123.74</v>
      </c>
      <c r="C26" s="9" t="n"/>
      <c r="D26" s="9" t="n"/>
      <c r="E26" s="9" t="n"/>
      <c r="F26" s="9" t="n">
        <v>17.6</v>
      </c>
      <c r="G26" s="9" t="n">
        <v>10.598</v>
      </c>
      <c r="H26" s="9" t="n">
        <v>4.069</v>
      </c>
      <c r="I26" s="9" t="n">
        <v>10.642</v>
      </c>
      <c r="J26" s="9" t="n">
        <v>0.516</v>
      </c>
      <c r="K26" s="9" t="n">
        <v>80.31399999999999</v>
      </c>
      <c r="L26" s="9" t="n">
        <v>14.667</v>
      </c>
    </row>
    <row r="27">
      <c r="A27" s="3" t="n">
        <v>1972</v>
      </c>
      <c r="B27" s="9" t="n">
        <v>123.554</v>
      </c>
      <c r="C27" s="9" t="n"/>
      <c r="D27" s="9" t="n"/>
      <c r="E27" s="9" t="n"/>
      <c r="F27" s="9" t="n">
        <v>18.03</v>
      </c>
      <c r="G27" s="9" t="n">
        <v>10.717</v>
      </c>
      <c r="H27" s="9" t="n">
        <v>3.756</v>
      </c>
      <c r="I27" s="9" t="n">
        <v>10.518</v>
      </c>
      <c r="J27" s="9" t="n">
        <v>0.51</v>
      </c>
      <c r="K27" s="9" t="n">
        <v>80.02200000000001</v>
      </c>
      <c r="L27" s="9" t="n">
        <v>14.473</v>
      </c>
    </row>
    <row r="28">
      <c r="A28" s="3" t="n">
        <v>1973</v>
      </c>
      <c r="B28" s="9" t="n">
        <v>123.564</v>
      </c>
      <c r="C28" s="9" t="n"/>
      <c r="D28" s="9" t="n"/>
      <c r="E28" s="9" t="n"/>
      <c r="F28" s="9" t="n">
        <v>18.463</v>
      </c>
      <c r="G28" s="9" t="n">
        <v>10.839</v>
      </c>
      <c r="H28" s="9" t="n">
        <v>3.637</v>
      </c>
      <c r="I28" s="9" t="n">
        <v>10.327</v>
      </c>
      <c r="J28" s="9" t="n">
        <v>0.49</v>
      </c>
      <c r="K28" s="9" t="n">
        <v>79.80800000000001</v>
      </c>
      <c r="L28" s="9" t="n">
        <v>14.475</v>
      </c>
    </row>
    <row r="29">
      <c r="A29" s="3" t="n">
        <v>1974</v>
      </c>
      <c r="B29" s="9" t="n">
        <v>122.709</v>
      </c>
      <c r="C29" s="9" t="n"/>
      <c r="D29" s="9" t="n"/>
      <c r="E29" s="9" t="n"/>
      <c r="F29" s="9" t="n">
        <v>18.96</v>
      </c>
      <c r="G29" s="9" t="n">
        <v>10.934</v>
      </c>
      <c r="H29" s="9" t="n">
        <v>3.661</v>
      </c>
      <c r="I29" s="9" t="n">
        <v>10.444</v>
      </c>
      <c r="J29" s="9" t="n">
        <v>0.485</v>
      </c>
      <c r="K29" s="9" t="n">
        <v>78.226</v>
      </c>
      <c r="L29" s="9" t="n">
        <v>14.595</v>
      </c>
    </row>
    <row r="30">
      <c r="A30" s="3" t="n">
        <v>1975</v>
      </c>
      <c r="B30" s="9" t="n">
        <v>121.03</v>
      </c>
      <c r="C30" s="9" t="n"/>
      <c r="D30" s="9" t="n"/>
      <c r="E30" s="9" t="n"/>
      <c r="F30" s="9" t="n">
        <v>19.476</v>
      </c>
      <c r="G30" s="9" t="n">
        <v>11.051</v>
      </c>
      <c r="H30" s="9" t="n">
        <v>3.659</v>
      </c>
      <c r="I30" s="9" t="n">
        <v>10.307</v>
      </c>
      <c r="J30" s="9" t="n">
        <v>0.473</v>
      </c>
      <c r="K30" s="9" t="n">
        <v>76.06399999999999</v>
      </c>
      <c r="L30" s="9" t="n">
        <v>14.71</v>
      </c>
    </row>
    <row r="31">
      <c r="A31" s="3" t="n">
        <v>1976</v>
      </c>
      <c r="B31" s="9" t="n">
        <v>121.322</v>
      </c>
      <c r="C31" s="9" t="n"/>
      <c r="D31" s="9" t="n"/>
      <c r="E31" s="9" t="n"/>
      <c r="F31" s="9" t="n">
        <v>19.987</v>
      </c>
      <c r="G31" s="9" t="n">
        <v>11.183</v>
      </c>
      <c r="H31" s="9" t="n">
        <v>3.688</v>
      </c>
      <c r="I31" s="9" t="n">
        <v>10.273</v>
      </c>
      <c r="J31" s="9" t="n">
        <v>0.463</v>
      </c>
      <c r="K31" s="9" t="n">
        <v>75.729</v>
      </c>
      <c r="L31" s="9" t="n">
        <v>14.871</v>
      </c>
    </row>
    <row r="32">
      <c r="A32" s="3" t="n">
        <v>1977</v>
      </c>
      <c r="B32" s="9" t="n">
        <v>120.787</v>
      </c>
      <c r="C32" s="9" t="n"/>
      <c r="D32" s="9" t="n"/>
      <c r="E32" s="9" t="n"/>
      <c r="F32" s="9" t="n">
        <v>20.494</v>
      </c>
      <c r="G32" s="9" t="n">
        <v>11.313</v>
      </c>
      <c r="H32" s="9" t="n">
        <v>3.846</v>
      </c>
      <c r="I32" s="9" t="n">
        <v>10.198</v>
      </c>
      <c r="J32" s="9" t="n">
        <v>0.463</v>
      </c>
      <c r="K32" s="9" t="n">
        <v>74.473</v>
      </c>
      <c r="L32" s="9" t="n">
        <v>15.159</v>
      </c>
    </row>
    <row r="33">
      <c r="A33" s="3" t="n">
        <v>1978</v>
      </c>
      <c r="B33" s="9" t="n">
        <v>122.141</v>
      </c>
      <c r="C33" s="9" t="n"/>
      <c r="D33" s="9" t="n"/>
      <c r="E33" s="9" t="n"/>
      <c r="F33" s="9" t="n">
        <v>21.017</v>
      </c>
      <c r="G33" s="9" t="n">
        <v>11.429</v>
      </c>
      <c r="H33" s="9" t="n">
        <v>3.871</v>
      </c>
      <c r="I33" s="9" t="n">
        <v>10.155</v>
      </c>
      <c r="J33" s="9" t="n">
        <v>0.46</v>
      </c>
      <c r="K33" s="9" t="n">
        <v>75.209</v>
      </c>
      <c r="L33" s="9" t="n">
        <v>15.3</v>
      </c>
    </row>
    <row r="34">
      <c r="A34" s="3" t="n">
        <v>1979</v>
      </c>
      <c r="B34" s="9" t="n">
        <v>125</v>
      </c>
      <c r="C34" s="9" t="n"/>
      <c r="D34" s="9" t="n"/>
      <c r="E34" s="9" t="n"/>
      <c r="F34" s="9" t="n">
        <v>21.601</v>
      </c>
      <c r="G34" s="9" t="n">
        <v>11.53</v>
      </c>
      <c r="H34" s="9" t="n">
        <v>4.015</v>
      </c>
      <c r="I34" s="9" t="n">
        <v>10.16</v>
      </c>
      <c r="J34" s="9" t="n">
        <v>0.461</v>
      </c>
      <c r="K34" s="9" t="n">
        <v>77.233</v>
      </c>
      <c r="L34" s="9" t="n">
        <v>15.545</v>
      </c>
    </row>
    <row r="35">
      <c r="A35" s="3" t="n">
        <v>1980</v>
      </c>
      <c r="B35" s="9" t="n">
        <v>127.447</v>
      </c>
      <c r="C35" s="9" t="n"/>
      <c r="D35" s="9" t="n"/>
      <c r="E35" s="9" t="n"/>
      <c r="F35" s="9" t="n">
        <v>22.153</v>
      </c>
      <c r="G35" s="9" t="n">
        <v>11.616</v>
      </c>
      <c r="H35" s="9" t="n">
        <v>4.11</v>
      </c>
      <c r="I35" s="9" t="n">
        <v>10.195</v>
      </c>
      <c r="J35" s="9" t="n">
        <v>0.464</v>
      </c>
      <c r="K35" s="9" t="n">
        <v>78.90900000000001</v>
      </c>
      <c r="L35" s="9" t="n">
        <v>15.726</v>
      </c>
    </row>
    <row r="36">
      <c r="A36" s="3" t="n">
        <v>1981</v>
      </c>
      <c r="B36" s="9" t="n">
        <v>129.716</v>
      </c>
      <c r="C36" s="9" t="n"/>
      <c r="D36" s="9" t="n"/>
      <c r="E36" s="9" t="n"/>
      <c r="F36" s="9" t="n">
        <v>22.677</v>
      </c>
      <c r="G36" s="9" t="n">
        <v>11.721</v>
      </c>
      <c r="H36" s="9" t="n">
        <v>4.126</v>
      </c>
      <c r="I36" s="9" t="n">
        <v>10.087</v>
      </c>
      <c r="J36" s="9" t="n">
        <v>0.476</v>
      </c>
      <c r="K36" s="9" t="n">
        <v>80.628</v>
      </c>
      <c r="L36" s="9" t="n">
        <v>15.847</v>
      </c>
    </row>
    <row r="37">
      <c r="A37" s="3" t="n">
        <v>1982</v>
      </c>
      <c r="B37" s="9" t="n">
        <v>133.207</v>
      </c>
      <c r="C37" s="9" t="n"/>
      <c r="D37" s="9" t="n"/>
      <c r="E37" s="9" t="n"/>
      <c r="F37" s="9" t="n">
        <v>23.259</v>
      </c>
      <c r="G37" s="9" t="n">
        <v>11.83</v>
      </c>
      <c r="H37" s="9" t="n">
        <v>4.176</v>
      </c>
      <c r="I37" s="9" t="n">
        <v>10.145</v>
      </c>
      <c r="J37" s="9" t="n">
        <v>0.484</v>
      </c>
      <c r="K37" s="9" t="n">
        <v>83.313</v>
      </c>
      <c r="L37" s="9" t="n">
        <v>16.006</v>
      </c>
    </row>
    <row r="38">
      <c r="A38" s="3" t="n">
        <v>1983</v>
      </c>
      <c r="B38" s="9" t="n">
        <v>131.968</v>
      </c>
      <c r="C38" s="9" t="n"/>
      <c r="D38" s="9" t="n"/>
      <c r="E38" s="9" t="n"/>
      <c r="F38" s="9" t="n">
        <v>23.852</v>
      </c>
      <c r="G38" s="9" t="n">
        <v>11.904</v>
      </c>
      <c r="H38" s="9" t="n">
        <v>4.141</v>
      </c>
      <c r="I38" s="9" t="n">
        <v>10.202</v>
      </c>
      <c r="J38" s="9" t="n">
        <v>0.491</v>
      </c>
      <c r="K38" s="9" t="n">
        <v>81.378</v>
      </c>
      <c r="L38" s="9" t="n">
        <v>16.045</v>
      </c>
    </row>
    <row r="39">
      <c r="A39" s="3" t="n">
        <v>1984</v>
      </c>
      <c r="B39" s="9" t="n">
        <v>134.365</v>
      </c>
      <c r="C39" s="9" t="n"/>
      <c r="D39" s="9" t="n"/>
      <c r="E39" s="9" t="n"/>
      <c r="F39" s="9" t="n">
        <v>24.307</v>
      </c>
      <c r="G39" s="9" t="n">
        <v>11.944</v>
      </c>
      <c r="H39" s="9" t="n">
        <v>4.157</v>
      </c>
      <c r="I39" s="9" t="n">
        <v>10.105</v>
      </c>
      <c r="J39" s="9" t="n">
        <v>0.491</v>
      </c>
      <c r="K39" s="9" t="n">
        <v>83.361</v>
      </c>
      <c r="L39" s="9" t="n">
        <v>16.101</v>
      </c>
    </row>
    <row r="40">
      <c r="A40" s="3" t="n">
        <v>1985</v>
      </c>
      <c r="B40" s="9" t="n">
        <v>136.374</v>
      </c>
      <c r="C40" s="9" t="n"/>
      <c r="D40" s="9" t="n"/>
      <c r="E40" s="9" t="n"/>
      <c r="F40" s="9" t="n">
        <v>24.811</v>
      </c>
      <c r="G40" s="9" t="n">
        <v>11.983</v>
      </c>
      <c r="H40" s="9" t="n">
        <v>4.218</v>
      </c>
      <c r="I40" s="9" t="n">
        <v>10.007</v>
      </c>
      <c r="J40" s="9" t="n">
        <v>0.501</v>
      </c>
      <c r="K40" s="9" t="n">
        <v>84.852</v>
      </c>
      <c r="L40" s="9" t="n">
        <v>16.201</v>
      </c>
    </row>
    <row r="41">
      <c r="A41" s="3" t="n">
        <v>1986</v>
      </c>
      <c r="B41" s="9" t="n">
        <v>139.301</v>
      </c>
      <c r="C41" s="9" t="n"/>
      <c r="D41" s="9" t="n"/>
      <c r="E41" s="9" t="n"/>
      <c r="F41" s="9" t="n">
        <v>25.251</v>
      </c>
      <c r="G41" s="9" t="n">
        <v>12.028</v>
      </c>
      <c r="H41" s="9" t="n">
        <v>4.207</v>
      </c>
      <c r="I41" s="9" t="n">
        <v>10.118</v>
      </c>
      <c r="J41" s="9" t="n">
        <v>0.505</v>
      </c>
      <c r="K41" s="9" t="n">
        <v>87.19199999999999</v>
      </c>
      <c r="L41" s="9" t="n">
        <v>16.235</v>
      </c>
    </row>
    <row r="42">
      <c r="A42" s="3" t="n">
        <v>1987</v>
      </c>
      <c r="B42" s="9" t="n">
        <v>141.347</v>
      </c>
      <c r="C42" s="9" t="n"/>
      <c r="D42" s="9" t="n"/>
      <c r="E42" s="9" t="n"/>
      <c r="F42" s="9" t="n">
        <v>25.715</v>
      </c>
      <c r="G42" s="9" t="n">
        <v>12.006</v>
      </c>
      <c r="H42" s="9" t="n">
        <v>4.259</v>
      </c>
      <c r="I42" s="9" t="n">
        <v>10.07</v>
      </c>
      <c r="J42" s="9" t="n">
        <v>0.511</v>
      </c>
      <c r="K42" s="9" t="n">
        <v>88.785</v>
      </c>
      <c r="L42" s="9" t="n">
        <v>16.265</v>
      </c>
    </row>
    <row r="43">
      <c r="A43" s="3" t="n">
        <v>1988</v>
      </c>
      <c r="B43" s="9" t="n">
        <v>140.986</v>
      </c>
      <c r="C43" s="9" t="n"/>
      <c r="D43" s="9" t="n"/>
      <c r="E43" s="9" t="n"/>
      <c r="F43" s="9" t="n">
        <v>26.172</v>
      </c>
      <c r="G43" s="9" t="n">
        <v>11.995</v>
      </c>
      <c r="H43" s="9" t="n">
        <v>4.36</v>
      </c>
      <c r="I43" s="9" t="n">
        <v>9.917</v>
      </c>
      <c r="J43" s="9" t="n">
        <v>0.519</v>
      </c>
      <c r="K43" s="9" t="n">
        <v>88.023</v>
      </c>
      <c r="L43" s="9" t="n">
        <v>16.354</v>
      </c>
    </row>
    <row r="44">
      <c r="A44" s="3" t="n">
        <v>1989</v>
      </c>
      <c r="B44" s="9" t="n">
        <v>142.249</v>
      </c>
      <c r="C44" s="9" t="n"/>
      <c r="D44" s="9" t="n"/>
      <c r="E44" s="9" t="n"/>
      <c r="F44" s="9" t="n">
        <v>26.591</v>
      </c>
      <c r="G44" s="9" t="n">
        <v>12.003</v>
      </c>
      <c r="H44" s="9" t="n">
        <v>4.489</v>
      </c>
      <c r="I44" s="9" t="n">
        <v>9.574999999999999</v>
      </c>
      <c r="J44" s="9" t="n">
        <v>0.527</v>
      </c>
      <c r="K44" s="9" t="n">
        <v>89.065</v>
      </c>
      <c r="L44" s="9" t="n">
        <v>16.492</v>
      </c>
    </row>
    <row r="45">
      <c r="A45" s="3" t="n">
        <v>1990</v>
      </c>
      <c r="B45" s="9" t="n">
        <v>143.461</v>
      </c>
      <c r="C45" s="9" t="n"/>
      <c r="D45" s="9" t="n"/>
      <c r="E45" s="9" t="n"/>
      <c r="F45" s="9" t="n">
        <v>26.988</v>
      </c>
      <c r="G45" s="9" t="n">
        <v>11.999</v>
      </c>
      <c r="H45" s="9" t="n">
        <v>4.577</v>
      </c>
      <c r="I45" s="9" t="n">
        <v>9.339</v>
      </c>
      <c r="J45" s="9" t="n">
        <v>0.543</v>
      </c>
      <c r="K45" s="9" t="n">
        <v>90.015</v>
      </c>
      <c r="L45" s="9" t="n">
        <v>16.576</v>
      </c>
    </row>
    <row r="46">
      <c r="A46" s="3" t="n">
        <v>1991</v>
      </c>
      <c r="B46" s="9" t="n">
        <v>138.307</v>
      </c>
      <c r="C46" s="9" t="n"/>
      <c r="D46" s="9" t="n"/>
      <c r="E46" s="9" t="n"/>
      <c r="F46" s="9" t="n">
        <v>27.452</v>
      </c>
      <c r="G46" s="9" t="n">
        <v>11.993</v>
      </c>
      <c r="H46" s="9" t="n">
        <v>4.523</v>
      </c>
      <c r="I46" s="9" t="n">
        <v>8.949999999999999</v>
      </c>
      <c r="J46" s="9" t="n">
        <v>0.541</v>
      </c>
      <c r="K46" s="9" t="n">
        <v>84.848</v>
      </c>
      <c r="L46" s="9" t="n">
        <v>16.516</v>
      </c>
    </row>
    <row r="47">
      <c r="A47" s="3" t="n">
        <v>1992</v>
      </c>
      <c r="B47" s="9" t="n">
        <v>136.591</v>
      </c>
      <c r="C47" s="9" t="n"/>
      <c r="D47" s="9" t="n"/>
      <c r="E47" s="9" t="n"/>
      <c r="F47" s="9" t="n">
        <v>27.889</v>
      </c>
      <c r="G47" s="9" t="n">
        <v>11.959</v>
      </c>
      <c r="H47" s="9" t="n">
        <v>4.454</v>
      </c>
      <c r="I47" s="9" t="n">
        <v>8.553000000000001</v>
      </c>
      <c r="J47" s="9" t="n">
        <v>0.551</v>
      </c>
      <c r="K47" s="9" t="n">
        <v>83.185</v>
      </c>
      <c r="L47" s="9" t="n">
        <v>16.413</v>
      </c>
    </row>
    <row r="48">
      <c r="A48" s="3" t="n">
        <v>1993</v>
      </c>
      <c r="B48" s="9" t="n">
        <v>135.632</v>
      </c>
      <c r="C48" s="9" t="n"/>
      <c r="D48" s="9" t="n"/>
      <c r="E48" s="9" t="n"/>
      <c r="F48" s="9" t="n">
        <v>28.347</v>
      </c>
      <c r="G48" s="9" t="n">
        <v>11.979</v>
      </c>
      <c r="H48" s="9" t="n">
        <v>4.365</v>
      </c>
      <c r="I48" s="9" t="n">
        <v>8.106</v>
      </c>
      <c r="J48" s="9" t="n">
        <v>0.552</v>
      </c>
      <c r="K48" s="9" t="n">
        <v>82.282</v>
      </c>
      <c r="L48" s="9" t="n">
        <v>16.344</v>
      </c>
    </row>
    <row r="49">
      <c r="A49" s="3" t="n">
        <v>1994</v>
      </c>
      <c r="B49" s="9" t="n">
        <v>135.143</v>
      </c>
      <c r="C49" s="9" t="n"/>
      <c r="D49" s="9" t="n"/>
      <c r="E49" s="9" t="n"/>
      <c r="F49" s="9" t="n">
        <v>28.708</v>
      </c>
      <c r="G49" s="9" t="n">
        <v>11.962</v>
      </c>
      <c r="H49" s="9" t="n">
        <v>4.297</v>
      </c>
      <c r="I49" s="9" t="n">
        <v>7.905</v>
      </c>
      <c r="J49" s="9" t="n">
        <v>0.553</v>
      </c>
      <c r="K49" s="9" t="n">
        <v>81.717</v>
      </c>
      <c r="L49" s="9" t="n">
        <v>16.259</v>
      </c>
    </row>
    <row r="50">
      <c r="A50" s="3" t="n">
        <v>1995</v>
      </c>
      <c r="B50" s="9" t="n">
        <v>134.85</v>
      </c>
      <c r="C50" s="9" t="n"/>
      <c r="D50" s="9" t="n"/>
      <c r="E50" s="9" t="n"/>
      <c r="F50" s="9" t="n">
        <v>29.327</v>
      </c>
      <c r="G50" s="9" t="n">
        <v>11.939</v>
      </c>
      <c r="H50" s="9" t="n">
        <v>4.227</v>
      </c>
      <c r="I50" s="9" t="n">
        <v>7.695</v>
      </c>
      <c r="J50" s="9" t="n">
        <v>0.553</v>
      </c>
      <c r="K50" s="9" t="n">
        <v>81.108</v>
      </c>
      <c r="L50" s="9" t="n">
        <v>16.167</v>
      </c>
    </row>
    <row r="51">
      <c r="A51" s="3" t="n">
        <v>1996</v>
      </c>
      <c r="B51" s="9" t="n">
        <v>134.321</v>
      </c>
      <c r="C51" s="9" t="n"/>
      <c r="D51" s="9" t="n"/>
      <c r="E51" s="9" t="n"/>
      <c r="F51" s="9" t="n">
        <v>29.83</v>
      </c>
      <c r="G51" s="9" t="n">
        <v>11.873</v>
      </c>
      <c r="H51" s="9" t="n">
        <v>4.194</v>
      </c>
      <c r="I51" s="9" t="n">
        <v>7.601</v>
      </c>
      <c r="J51" s="9" t="n">
        <v>0.556</v>
      </c>
      <c r="K51" s="9" t="n">
        <v>80.267</v>
      </c>
      <c r="L51" s="9" t="n">
        <v>16.067</v>
      </c>
    </row>
    <row r="52">
      <c r="A52" s="3" t="n">
        <v>1997</v>
      </c>
      <c r="B52" s="9" t="n">
        <v>133.986</v>
      </c>
      <c r="C52" s="9" t="n"/>
      <c r="D52" s="9" t="n"/>
      <c r="E52" s="9" t="n"/>
      <c r="F52" s="9" t="n">
        <v>30.3</v>
      </c>
      <c r="G52" s="9" t="n">
        <v>11.84</v>
      </c>
      <c r="H52" s="9" t="n">
        <v>4.16</v>
      </c>
      <c r="I52" s="9" t="n">
        <v>7.499</v>
      </c>
      <c r="J52" s="9" t="n">
        <v>0.5600000000000001</v>
      </c>
      <c r="K52" s="9" t="n">
        <v>79.627</v>
      </c>
      <c r="L52" s="9" t="n">
        <v>15.999</v>
      </c>
    </row>
    <row r="53">
      <c r="A53" s="3" t="n">
        <v>1998</v>
      </c>
      <c r="B53" s="9" t="n">
        <v>133.858</v>
      </c>
      <c r="C53" s="9" t="n"/>
      <c r="D53" s="9" t="n"/>
      <c r="E53" s="9" t="n"/>
      <c r="F53" s="9" t="n">
        <v>30.826</v>
      </c>
      <c r="G53" s="9" t="n">
        <v>11.798</v>
      </c>
      <c r="H53" s="9" t="n">
        <v>4.195</v>
      </c>
      <c r="I53" s="9" t="n">
        <v>7.414</v>
      </c>
      <c r="J53" s="9" t="n">
        <v>0.5610000000000001</v>
      </c>
      <c r="K53" s="9" t="n">
        <v>79.063</v>
      </c>
      <c r="L53" s="9" t="n">
        <v>15.993</v>
      </c>
    </row>
    <row r="54">
      <c r="A54" s="3" t="n">
        <v>1999</v>
      </c>
      <c r="B54" s="9" t="n">
        <v>134.059</v>
      </c>
      <c r="C54" s="9" t="n"/>
      <c r="D54" s="9" t="n"/>
      <c r="E54" s="9" t="n"/>
      <c r="F54" s="9" t="n">
        <v>31.511</v>
      </c>
      <c r="G54" s="9" t="n">
        <v>11.713</v>
      </c>
      <c r="H54" s="9" t="n">
        <v>4.213</v>
      </c>
      <c r="I54" s="9" t="n">
        <v>7.267</v>
      </c>
      <c r="J54" s="9" t="n">
        <v>0.569</v>
      </c>
      <c r="K54" s="9" t="n">
        <v>78.786</v>
      </c>
      <c r="L54" s="9" t="n">
        <v>15.926</v>
      </c>
    </row>
    <row r="55">
      <c r="A55" s="3" t="n">
        <v>2000</v>
      </c>
      <c r="B55" s="9" t="n">
        <v>135.758</v>
      </c>
      <c r="C55" s="9" t="n"/>
      <c r="D55" s="9" t="n"/>
      <c r="E55" s="9" t="n"/>
      <c r="F55" s="9" t="n">
        <v>32.158</v>
      </c>
      <c r="G55" s="9" t="n">
        <v>11.604</v>
      </c>
      <c r="H55" s="9" t="n">
        <v>4.288</v>
      </c>
      <c r="I55" s="9" t="n">
        <v>7.308</v>
      </c>
      <c r="J55" s="9" t="n">
        <v>0.574</v>
      </c>
      <c r="K55" s="9" t="n">
        <v>79.827</v>
      </c>
      <c r="L55" s="9" t="n">
        <v>15.892</v>
      </c>
    </row>
    <row r="56">
      <c r="A56" s="3" t="n">
        <v>2001</v>
      </c>
      <c r="B56" s="9" t="n">
        <v>135.38</v>
      </c>
      <c r="C56" s="9" t="n"/>
      <c r="D56" s="9" t="n"/>
      <c r="E56" s="9" t="n"/>
      <c r="F56" s="9" t="n">
        <v>32.815</v>
      </c>
      <c r="G56" s="9" t="n">
        <v>11.472</v>
      </c>
      <c r="H56" s="9" t="n">
        <v>4.266</v>
      </c>
      <c r="I56" s="9" t="n">
        <v>7.248</v>
      </c>
      <c r="J56" s="9" t="n">
        <v>0.575</v>
      </c>
      <c r="K56" s="9" t="n">
        <v>79.004</v>
      </c>
      <c r="L56" s="9" t="n">
        <v>15.738</v>
      </c>
    </row>
    <row r="57">
      <c r="A57" s="3" t="n">
        <v>2002</v>
      </c>
      <c r="B57" s="9" t="n">
        <v>135.396</v>
      </c>
      <c r="C57" s="9" t="n"/>
      <c r="D57" s="9" t="n"/>
      <c r="E57" s="9" t="n"/>
      <c r="F57" s="9" t="n">
        <v>33.444</v>
      </c>
      <c r="G57" s="9" t="n">
        <v>11.343</v>
      </c>
      <c r="H57" s="9" t="n">
        <v>4.256</v>
      </c>
      <c r="I57" s="9" t="n">
        <v>7.318</v>
      </c>
      <c r="J57" s="9" t="n">
        <v>0.582</v>
      </c>
      <c r="K57" s="9" t="n">
        <v>78.453</v>
      </c>
      <c r="L57" s="9" t="n">
        <v>15.6</v>
      </c>
    </row>
    <row r="58">
      <c r="A58" s="3" t="n">
        <v>2003</v>
      </c>
      <c r="B58" s="9" t="n">
        <v>135.701</v>
      </c>
      <c r="C58" s="9" t="n"/>
      <c r="D58" s="9" t="n"/>
      <c r="E58" s="9" t="n"/>
      <c r="F58" s="9" t="n">
        <v>34.165</v>
      </c>
      <c r="G58" s="9" t="n">
        <v>11.203</v>
      </c>
      <c r="H58" s="9" t="n">
        <v>4.32</v>
      </c>
      <c r="I58" s="9" t="n">
        <v>7.461</v>
      </c>
      <c r="J58" s="9" t="n">
        <v>0.59</v>
      </c>
      <c r="K58" s="9" t="n">
        <v>77.962</v>
      </c>
      <c r="L58" s="9" t="n">
        <v>15.523</v>
      </c>
    </row>
    <row r="59">
      <c r="A59" s="3" t="n">
        <v>2004</v>
      </c>
      <c r="B59" s="9" t="n">
        <v>136.596</v>
      </c>
      <c r="C59" s="9" t="n"/>
      <c r="D59" s="9" t="n"/>
      <c r="E59" s="9" t="n"/>
      <c r="F59" s="9" t="n">
        <v>34.947</v>
      </c>
      <c r="G59" s="9" t="n">
        <v>11.132</v>
      </c>
      <c r="H59" s="9" t="n">
        <v>4.354</v>
      </c>
      <c r="I59" s="9" t="n">
        <v>7.58</v>
      </c>
      <c r="J59" s="9" t="n">
        <v>0.6</v>
      </c>
      <c r="K59" s="9" t="n">
        <v>77.98399999999999</v>
      </c>
      <c r="L59" s="9" t="n">
        <v>15.486</v>
      </c>
    </row>
    <row r="60">
      <c r="A60" s="3" t="n">
        <v>2005</v>
      </c>
      <c r="B60" s="9" t="n">
        <v>137.166</v>
      </c>
      <c r="C60" s="9" t="n"/>
      <c r="D60" s="9" t="n"/>
      <c r="E60" s="9" t="n"/>
      <c r="F60" s="9" t="n">
        <v>35.809</v>
      </c>
      <c r="G60" s="9" t="n">
        <v>11.07</v>
      </c>
      <c r="H60" s="9" t="n">
        <v>4.4</v>
      </c>
      <c r="I60" s="9" t="n">
        <v>7.562</v>
      </c>
      <c r="J60" s="9" t="n">
        <v>0.614</v>
      </c>
      <c r="K60" s="9" t="n">
        <v>77.711</v>
      </c>
      <c r="L60" s="9" t="n">
        <v>15.47</v>
      </c>
    </row>
    <row r="61">
      <c r="A61" s="3" t="n">
        <v>2006</v>
      </c>
      <c r="B61" s="9" t="n">
        <v>138.469</v>
      </c>
      <c r="C61" s="9" t="n"/>
      <c r="D61" s="9" t="n"/>
      <c r="E61" s="9" t="n"/>
      <c r="F61" s="9" t="n">
        <v>36.597</v>
      </c>
      <c r="G61" s="9" t="n">
        <v>10.968</v>
      </c>
      <c r="H61" s="9" t="n">
        <v>4.536</v>
      </c>
      <c r="I61" s="9" t="n">
        <v>7.709</v>
      </c>
      <c r="J61" s="9" t="n">
        <v>0.627</v>
      </c>
      <c r="K61" s="9" t="n">
        <v>78.033</v>
      </c>
      <c r="L61" s="9" t="n">
        <v>15.504</v>
      </c>
    </row>
    <row r="62">
      <c r="A62" s="3" t="n">
        <v>2007</v>
      </c>
      <c r="B62" s="9" t="n">
        <v>139.936</v>
      </c>
      <c r="C62" s="9" t="n"/>
      <c r="D62" s="9" t="n"/>
      <c r="E62" s="9" t="n"/>
      <c r="F62" s="9" t="n">
        <v>37.359</v>
      </c>
      <c r="G62" s="9" t="n">
        <v>10.895</v>
      </c>
      <c r="H62" s="9" t="n">
        <v>4.602</v>
      </c>
      <c r="I62" s="9" t="n">
        <v>7.907</v>
      </c>
      <c r="J62" s="9" t="n">
        <v>0.655</v>
      </c>
      <c r="K62" s="9" t="n">
        <v>78.51900000000001</v>
      </c>
      <c r="L62" s="9" t="n">
        <v>15.496</v>
      </c>
    </row>
    <row r="63">
      <c r="A63" s="3" t="n">
        <v>2008</v>
      </c>
      <c r="B63" s="9" t="n">
        <v>141.759</v>
      </c>
      <c r="C63" s="9" t="n"/>
      <c r="D63" s="9" t="n"/>
      <c r="E63" s="9" t="n"/>
      <c r="F63" s="9" t="n">
        <v>38.223</v>
      </c>
      <c r="G63" s="9" t="n">
        <v>10.868</v>
      </c>
      <c r="H63" s="9" t="n">
        <v>4.563</v>
      </c>
      <c r="I63" s="9" t="n">
        <v>8.201000000000001</v>
      </c>
      <c r="J63" s="9" t="n">
        <v>0.669</v>
      </c>
      <c r="K63" s="9" t="n">
        <v>79.23399999999999</v>
      </c>
      <c r="L63" s="9" t="n">
        <v>15.431</v>
      </c>
    </row>
    <row r="64">
      <c r="A64" s="3" t="n">
        <v>2009</v>
      </c>
      <c r="B64" s="9" t="n">
        <v>142.968</v>
      </c>
      <c r="C64" s="9" t="n"/>
      <c r="D64" s="9" t="n"/>
      <c r="E64" s="9" t="n"/>
      <c r="F64" s="9" t="n">
        <v>38.935</v>
      </c>
      <c r="G64" s="9" t="n">
        <v>10.844</v>
      </c>
      <c r="H64" s="9" t="n">
        <v>4.471</v>
      </c>
      <c r="I64" s="9" t="n">
        <v>8.227</v>
      </c>
      <c r="J64" s="9" t="n">
        <v>0.671</v>
      </c>
      <c r="K64" s="9" t="n">
        <v>79.81999999999999</v>
      </c>
      <c r="L64" s="9" t="n">
        <v>15.315</v>
      </c>
    </row>
    <row r="65">
      <c r="A65" s="3" t="n">
        <v>2010</v>
      </c>
      <c r="B65" s="9" t="n">
        <v>143.354</v>
      </c>
      <c r="C65" s="9" t="n"/>
      <c r="D65" s="9" t="n"/>
      <c r="E65" s="9" t="n"/>
      <c r="F65" s="9" t="n">
        <v>39.685</v>
      </c>
      <c r="G65" s="9" t="n">
        <v>10.8</v>
      </c>
      <c r="H65" s="9" t="n">
        <v>4.358</v>
      </c>
      <c r="I65" s="9" t="n">
        <v>8.236000000000001</v>
      </c>
      <c r="J65" s="9" t="n">
        <v>0.678</v>
      </c>
      <c r="K65" s="9" t="n">
        <v>79.596</v>
      </c>
      <c r="L65" s="9" t="n">
        <v>15.158</v>
      </c>
    </row>
    <row r="66">
      <c r="A66" s="3" t="n">
        <v>2011</v>
      </c>
      <c r="B66" s="9" t="n">
        <v>143.879</v>
      </c>
      <c r="C66" s="9" t="n"/>
      <c r="D66" s="9" t="n"/>
      <c r="E66" s="9" t="n"/>
      <c r="F66" s="9" t="n">
        <v>40.356</v>
      </c>
      <c r="G66" s="9" t="n">
        <v>10.79</v>
      </c>
      <c r="H66" s="9" t="n">
        <v>4.323</v>
      </c>
      <c r="I66" s="9" t="n">
        <v>8.102</v>
      </c>
      <c r="J66" s="9" t="n">
        <v>0.68</v>
      </c>
      <c r="K66" s="9" t="n">
        <v>79.627</v>
      </c>
      <c r="L66" s="9" t="n">
        <v>15.113</v>
      </c>
    </row>
    <row r="67">
      <c r="A67" s="3" t="n">
        <v>2012</v>
      </c>
      <c r="B67" s="9" t="n">
        <v>146.055</v>
      </c>
      <c r="C67" s="9" t="n"/>
      <c r="D67" s="9" t="n"/>
      <c r="E67" s="9" t="n"/>
      <c r="F67" s="9" t="n">
        <v>41.002</v>
      </c>
      <c r="G67" s="9" t="n">
        <v>10.721</v>
      </c>
      <c r="H67" s="9" t="n">
        <v>4.327</v>
      </c>
      <c r="I67" s="9" t="n">
        <v>8.180999999999999</v>
      </c>
      <c r="J67" s="9" t="n">
        <v>0.6899999999999999</v>
      </c>
      <c r="K67" s="9" t="n">
        <v>81.134</v>
      </c>
      <c r="L67" s="9" t="n">
        <v>15.048</v>
      </c>
    </row>
    <row r="68">
      <c r="A68" s="3" t="n">
        <v>2013</v>
      </c>
      <c r="B68" s="9" t="n">
        <v>145.015</v>
      </c>
      <c r="C68" s="9" t="n"/>
      <c r="D68" s="9" t="n"/>
      <c r="E68" s="9" t="n"/>
      <c r="F68" s="9" t="n">
        <v>41.586</v>
      </c>
      <c r="G68" s="9" t="n">
        <v>10.678</v>
      </c>
      <c r="H68" s="9" t="n">
        <v>4.315</v>
      </c>
      <c r="I68" s="9" t="n">
        <v>8.013</v>
      </c>
      <c r="J68" s="9" t="n">
        <v>0.6889999999999999</v>
      </c>
      <c r="K68" s="9" t="n">
        <v>79.733</v>
      </c>
      <c r="L68" s="9" t="n">
        <v>14.993</v>
      </c>
    </row>
    <row r="69">
      <c r="A69" s="3" t="n">
        <v>2014</v>
      </c>
      <c r="B69" s="9" t="n">
        <v>145.268</v>
      </c>
      <c r="C69" s="9" t="n"/>
      <c r="D69" s="9" t="n"/>
      <c r="E69" s="9" t="n"/>
      <c r="F69" s="9" t="n">
        <v>42.196</v>
      </c>
      <c r="G69" s="9" t="n">
        <v>10.648</v>
      </c>
      <c r="H69" s="9" t="n">
        <v>4.372</v>
      </c>
      <c r="I69" s="9" t="n">
        <v>8.037000000000001</v>
      </c>
      <c r="J69" s="9" t="n">
        <v>0.6830000000000001</v>
      </c>
      <c r="K69" s="9" t="n">
        <v>79.33199999999999</v>
      </c>
      <c r="L69" s="9" t="n">
        <v>15.02</v>
      </c>
    </row>
    <row r="70">
      <c r="A70" s="3" t="n">
        <v>2015</v>
      </c>
      <c r="B70" s="9" t="n">
        <v>144.334</v>
      </c>
      <c r="C70" s="9" t="n"/>
      <c r="D70" s="9" t="n"/>
      <c r="E70" s="9" t="n"/>
      <c r="F70" s="9" t="n">
        <v>42.661</v>
      </c>
      <c r="G70" s="9" t="n">
        <v>10.542</v>
      </c>
      <c r="H70" s="9" t="n">
        <v>4.368</v>
      </c>
      <c r="I70" s="9" t="n">
        <v>7.957</v>
      </c>
      <c r="J70" s="9" t="n">
        <v>0.6929999999999999</v>
      </c>
      <c r="K70" s="9" t="n">
        <v>78.11199999999999</v>
      </c>
      <c r="L70" s="9" t="n">
        <v>14.911</v>
      </c>
    </row>
    <row r="71">
      <c r="A71" s="3" t="n">
        <v>2016</v>
      </c>
      <c r="B71" s="9" t="n">
        <v>144.854</v>
      </c>
      <c r="C71" s="9" t="n"/>
      <c r="D71" s="9" t="n"/>
      <c r="E71" s="9" t="n"/>
      <c r="F71" s="9" t="n">
        <v>42.959</v>
      </c>
      <c r="G71" s="9" t="n">
        <v>10.323</v>
      </c>
      <c r="H71" s="9" t="n">
        <v>4.338</v>
      </c>
      <c r="I71" s="9" t="n">
        <v>7.933</v>
      </c>
      <c r="J71" s="9" t="n">
        <v>0.697</v>
      </c>
      <c r="K71" s="9" t="n">
        <v>78.604</v>
      </c>
      <c r="L71" s="9" t="n">
        <v>14.661</v>
      </c>
    </row>
    <row r="72">
      <c r="A72" s="3" t="n">
        <v>2017</v>
      </c>
      <c r="B72" s="9" t="n">
        <v>143.602</v>
      </c>
      <c r="C72" s="9" t="n"/>
      <c r="D72" s="9" t="n"/>
      <c r="E72" s="9" t="n"/>
      <c r="F72" s="9" t="n">
        <v>43.403</v>
      </c>
      <c r="G72" s="9" t="n">
        <v>10.238</v>
      </c>
      <c r="H72" s="9" t="n">
        <v>4.252</v>
      </c>
      <c r="I72" s="9" t="n">
        <v>7.605</v>
      </c>
      <c r="J72" s="9" t="n">
        <v>0.696</v>
      </c>
      <c r="K72" s="9" t="n">
        <v>77.407</v>
      </c>
      <c r="L72" s="9" t="n">
        <v>14.49</v>
      </c>
    </row>
    <row r="73">
      <c r="A73" s="3" t="n">
        <v>2018</v>
      </c>
      <c r="B73" s="9" t="n">
        <v>140.333</v>
      </c>
      <c r="C73" s="9" t="n"/>
      <c r="D73" s="9" t="n"/>
      <c r="E73" s="9" t="n"/>
      <c r="F73" s="9" t="n">
        <v>43.626</v>
      </c>
      <c r="G73" s="9" t="n">
        <v>10.172</v>
      </c>
      <c r="H73" s="9" t="n">
        <v>4.192</v>
      </c>
      <c r="I73" s="9" t="n">
        <v>7.371</v>
      </c>
      <c r="J73" s="9" t="n">
        <v>0.702</v>
      </c>
      <c r="K73" s="9" t="n">
        <v>74.27</v>
      </c>
      <c r="L73" s="9" t="n">
        <v>14.364</v>
      </c>
    </row>
    <row r="74">
      <c r="A74" s="3" t="n">
        <v>2019</v>
      </c>
      <c r="B74" s="9" t="n">
        <v>138.597</v>
      </c>
      <c r="C74" s="9" t="n"/>
      <c r="D74" s="9" t="n"/>
      <c r="E74" s="9" t="n"/>
      <c r="F74" s="9" t="n">
        <v>43.966</v>
      </c>
      <c r="G74" s="9" t="n">
        <v>9.957000000000001</v>
      </c>
      <c r="H74" s="9" t="n">
        <v>4.146</v>
      </c>
      <c r="I74" s="9" t="n">
        <v>7.127</v>
      </c>
      <c r="J74" s="9" t="n">
        <v>0.695</v>
      </c>
      <c r="K74" s="9" t="n">
        <v>72.705</v>
      </c>
      <c r="L74" s="9" t="n">
        <v>14.104</v>
      </c>
    </row>
    <row r="75">
      <c r="A75" s="3" t="n">
        <v>2020</v>
      </c>
      <c r="B75" s="9" t="n">
        <v>134.72</v>
      </c>
      <c r="C75" s="9" t="n"/>
      <c r="D75" s="9" t="n"/>
      <c r="E75" s="9" t="n"/>
      <c r="F75" s="9" t="n">
        <v>44.374</v>
      </c>
      <c r="G75" s="9" t="n">
        <v>9.661</v>
      </c>
      <c r="H75" s="9" t="n">
        <v>4.006</v>
      </c>
      <c r="I75" s="9" t="n">
        <v>6.947</v>
      </c>
      <c r="J75" s="9" t="n">
        <v>0.6840000000000001</v>
      </c>
      <c r="K75" s="9" t="n">
        <v>69.048</v>
      </c>
      <c r="L75" s="9" t="n">
        <v>13.666</v>
      </c>
    </row>
    <row r="76">
      <c r="A76" s="3" t="n">
        <v>2021</v>
      </c>
      <c r="B76" s="9" t="n">
        <v>133.449</v>
      </c>
      <c r="C76" s="9" t="n"/>
      <c r="D76" s="9" t="n"/>
      <c r="E76" s="9" t="n"/>
      <c r="F76" s="9" t="n">
        <v>44.893</v>
      </c>
      <c r="G76" s="9" t="n">
        <v>9.542</v>
      </c>
      <c r="H76" s="9" t="n">
        <v>4.052</v>
      </c>
      <c r="I76" s="9" t="n">
        <v>6.904</v>
      </c>
      <c r="J76" s="9" t="n">
        <v>0.695</v>
      </c>
      <c r="K76" s="9" t="n">
        <v>67.364</v>
      </c>
      <c r="L76" s="9" t="n">
        <v>13.594</v>
      </c>
    </row>
    <row r="77">
      <c r="A77" s="3" t="n">
        <v>2022</v>
      </c>
      <c r="B77" s="9" t="n">
        <v>132.475</v>
      </c>
      <c r="C77" s="9" t="n"/>
      <c r="D77" s="9" t="n"/>
      <c r="E77" s="9" t="n"/>
      <c r="F77" s="9" t="n">
        <v>45.469</v>
      </c>
      <c r="G77" s="9" t="n">
        <v>9.438000000000001</v>
      </c>
      <c r="H77" s="9" t="n">
        <v>4.106</v>
      </c>
      <c r="I77" s="9" t="n">
        <v>6.521</v>
      </c>
      <c r="J77" s="9" t="n">
        <v>0.694</v>
      </c>
      <c r="K77" s="9" t="n">
        <v>66.248</v>
      </c>
      <c r="L77" s="9" t="n">
        <v>13.544</v>
      </c>
    </row>
    <row r="78">
      <c r="A78" s="3" t="n">
        <v>2023</v>
      </c>
      <c r="B78" s="9" t="n">
        <v>132.11</v>
      </c>
      <c r="C78" s="9" t="n"/>
      <c r="D78" s="9" t="n"/>
      <c r="E78" s="9" t="n"/>
      <c r="F78" s="9" t="n">
        <v>46.064</v>
      </c>
      <c r="G78" s="9" t="n">
        <v>9.355</v>
      </c>
      <c r="H78" s="9" t="n">
        <v>4.016</v>
      </c>
      <c r="I78" s="9" t="n">
        <v>6.338</v>
      </c>
      <c r="J78" s="9" t="n">
        <v>0.6929999999999999</v>
      </c>
      <c r="K78" s="9" t="n">
        <v>65.645</v>
      </c>
      <c r="L78" s="9" t="n">
        <v>13.37</v>
      </c>
    </row>
    <row r="79">
      <c r="A79" s="3" t="n">
        <v>2024</v>
      </c>
      <c r="B79" s="9" t="n">
        <v>132.406</v>
      </c>
      <c r="C79" s="9" t="n">
        <v>117.61</v>
      </c>
      <c r="D79" s="9" t="n">
        <v>127.021</v>
      </c>
      <c r="E79" s="9" t="n">
        <v>137.79</v>
      </c>
      <c r="F79" s="9" t="n">
        <v>46.621</v>
      </c>
      <c r="G79" s="9" t="n">
        <v>9.308</v>
      </c>
      <c r="H79" s="9" t="n">
        <v>4.017</v>
      </c>
      <c r="I79" s="9" t="n">
        <v>6.273</v>
      </c>
      <c r="J79" s="9" t="n">
        <v>0.695</v>
      </c>
      <c r="K79" s="9" t="n">
        <v>65.492</v>
      </c>
      <c r="L79" s="9" t="n">
        <v>13.324</v>
      </c>
    </row>
    <row r="80">
      <c r="A80" s="3" t="n">
        <v>2025</v>
      </c>
      <c r="B80" s="9" t="n">
        <v>132.399</v>
      </c>
      <c r="C80" s="9" t="n">
        <v>117.555</v>
      </c>
      <c r="D80" s="9" t="n">
        <v>126.278</v>
      </c>
      <c r="E80" s="9" t="n">
        <v>138.602</v>
      </c>
      <c r="F80" s="9" t="n">
        <v>47.08</v>
      </c>
      <c r="G80" s="9" t="n">
        <v>9.227</v>
      </c>
      <c r="H80" s="9" t="n">
        <v>4.026</v>
      </c>
      <c r="I80" s="9" t="n">
        <v>6.207</v>
      </c>
      <c r="J80" s="9" t="n">
        <v>0.694</v>
      </c>
      <c r="K80" s="9" t="n">
        <v>65.16500000000001</v>
      </c>
      <c r="L80" s="9" t="n">
        <v>13.253</v>
      </c>
    </row>
    <row r="81">
      <c r="A81" s="3" t="n">
        <v>2026</v>
      </c>
      <c r="B81" s="9" t="n">
        <v>132.503</v>
      </c>
      <c r="C81" s="9" t="n">
        <v>117.606</v>
      </c>
      <c r="D81" s="9" t="n">
        <v>125.689</v>
      </c>
      <c r="E81" s="9" t="n">
        <v>139.026</v>
      </c>
      <c r="F81" s="9" t="n">
        <v>47.562</v>
      </c>
      <c r="G81" s="9" t="n">
        <v>9.16</v>
      </c>
      <c r="H81" s="9" t="n">
        <v>4.036</v>
      </c>
      <c r="I81" s="9" t="n">
        <v>6.141</v>
      </c>
      <c r="J81" s="9" t="n">
        <v>0.6929999999999999</v>
      </c>
      <c r="K81" s="9" t="n">
        <v>64.911</v>
      </c>
      <c r="L81" s="9" t="n">
        <v>13.196</v>
      </c>
    </row>
    <row r="82">
      <c r="A82" s="3" t="n">
        <v>2027</v>
      </c>
      <c r="B82" s="9" t="n">
        <v>132.591</v>
      </c>
      <c r="C82" s="9" t="n">
        <v>117.635</v>
      </c>
      <c r="D82" s="9" t="n">
        <v>125.115</v>
      </c>
      <c r="E82" s="9" t="n">
        <v>139.364</v>
      </c>
      <c r="F82" s="9" t="n">
        <v>48.018</v>
      </c>
      <c r="G82" s="9" t="n">
        <v>9.099</v>
      </c>
      <c r="H82" s="9" t="n">
        <v>4.04</v>
      </c>
      <c r="I82" s="9" t="n">
        <v>6.089</v>
      </c>
      <c r="J82" s="9" t="n">
        <v>0.6919999999999999</v>
      </c>
      <c r="K82" s="9" t="n">
        <v>64.652</v>
      </c>
      <c r="L82" s="9" t="n">
        <v>13.139</v>
      </c>
    </row>
    <row r="83">
      <c r="A83" s="3" t="n">
        <v>2028</v>
      </c>
      <c r="B83" s="9" t="n">
        <v>132.761</v>
      </c>
      <c r="C83" s="9" t="n">
        <v>117.741</v>
      </c>
      <c r="D83" s="9" t="n">
        <v>124.614</v>
      </c>
      <c r="E83" s="9" t="n">
        <v>140.081</v>
      </c>
      <c r="F83" s="9" t="n">
        <v>48.489</v>
      </c>
      <c r="G83" s="9" t="n">
        <v>9.042999999999999</v>
      </c>
      <c r="H83" s="9" t="n">
        <v>4.054</v>
      </c>
      <c r="I83" s="9" t="n">
        <v>6.05</v>
      </c>
      <c r="J83" s="9" t="n">
        <v>0.6919999999999999</v>
      </c>
      <c r="K83" s="9" t="n">
        <v>64.43300000000001</v>
      </c>
      <c r="L83" s="9" t="n">
        <v>13.097</v>
      </c>
    </row>
    <row r="84">
      <c r="A84" s="3" t="n">
        <v>2029</v>
      </c>
      <c r="B84" s="9" t="n">
        <v>132.989</v>
      </c>
      <c r="C84" s="9" t="n">
        <v>108.848</v>
      </c>
      <c r="D84" s="9" t="n">
        <v>124.434</v>
      </c>
      <c r="E84" s="9" t="n">
        <v>140.696</v>
      </c>
      <c r="F84" s="9" t="n">
        <v>48.964</v>
      </c>
      <c r="G84" s="9" t="n">
        <v>8.994999999999999</v>
      </c>
      <c r="H84" s="9" t="n">
        <v>4.069</v>
      </c>
      <c r="I84" s="9" t="n">
        <v>6.019</v>
      </c>
      <c r="J84" s="9" t="n">
        <v>0.6899999999999999</v>
      </c>
      <c r="K84" s="9" t="n">
        <v>64.252</v>
      </c>
      <c r="L84" s="9" t="n">
        <v>13.064</v>
      </c>
    </row>
    <row r="85">
      <c r="A85" s="3" t="n">
        <v>2030</v>
      </c>
      <c r="B85" s="9" t="n">
        <v>133.256</v>
      </c>
      <c r="C85" s="9" t="n">
        <v>108.992</v>
      </c>
      <c r="D85" s="9" t="n">
        <v>124.445</v>
      </c>
      <c r="E85" s="9" t="n">
        <v>141.304</v>
      </c>
      <c r="F85" s="9" t="n">
        <v>49.39</v>
      </c>
      <c r="G85" s="9" t="n">
        <v>8.945</v>
      </c>
      <c r="H85" s="9" t="n">
        <v>4.088</v>
      </c>
      <c r="I85" s="9" t="n">
        <v>6.001</v>
      </c>
      <c r="J85" s="9" t="n">
        <v>0.6899999999999999</v>
      </c>
      <c r="K85" s="9" t="n">
        <v>64.14400000000001</v>
      </c>
      <c r="L85" s="9" t="n">
        <v>13.032</v>
      </c>
    </row>
    <row r="86">
      <c r="A86" s="3" t="n">
        <v>2031</v>
      </c>
      <c r="B86" s="9" t="n">
        <v>133.513</v>
      </c>
      <c r="C86" s="9" t="n">
        <v>109.116</v>
      </c>
      <c r="D86" s="9" t="n">
        <v>124.475</v>
      </c>
      <c r="E86" s="9" t="n">
        <v>141.875</v>
      </c>
      <c r="F86" s="9" t="n">
        <v>49.826</v>
      </c>
      <c r="G86" s="9" t="n">
        <v>8.897</v>
      </c>
      <c r="H86" s="9" t="n">
        <v>4.104</v>
      </c>
      <c r="I86" s="9" t="n">
        <v>5.995</v>
      </c>
      <c r="J86" s="9" t="n">
        <v>0.6889999999999999</v>
      </c>
      <c r="K86" s="9" t="n">
        <v>64.002</v>
      </c>
      <c r="L86" s="9" t="n">
        <v>13.001</v>
      </c>
    </row>
    <row r="87">
      <c r="A87" s="3" t="n">
        <v>2032</v>
      </c>
      <c r="B87" s="9" t="n">
        <v>133.765</v>
      </c>
      <c r="C87" s="9" t="n">
        <v>109.224</v>
      </c>
      <c r="D87" s="9" t="n">
        <v>124.616</v>
      </c>
      <c r="E87" s="9" t="n">
        <v>142.334</v>
      </c>
      <c r="F87" s="9" t="n">
        <v>50.224</v>
      </c>
      <c r="G87" s="9" t="n">
        <v>8.845000000000001</v>
      </c>
      <c r="H87" s="9" t="n">
        <v>4.126</v>
      </c>
      <c r="I87" s="9" t="n">
        <v>6.003</v>
      </c>
      <c r="J87" s="9" t="n">
        <v>0.6899999999999999</v>
      </c>
      <c r="K87" s="9" t="n">
        <v>63.876</v>
      </c>
      <c r="L87" s="9" t="n">
        <v>12.972</v>
      </c>
    </row>
    <row r="88">
      <c r="A88" s="3" t="n">
        <v>2033</v>
      </c>
      <c r="B88" s="9" t="n">
        <v>134.065</v>
      </c>
      <c r="C88" s="9" t="n">
        <v>109.374</v>
      </c>
      <c r="D88" s="9" t="n">
        <v>124.469</v>
      </c>
      <c r="E88" s="9" t="n">
        <v>142.808</v>
      </c>
      <c r="F88" s="9" t="n">
        <v>50.632</v>
      </c>
      <c r="G88" s="9" t="n">
        <v>8.797000000000001</v>
      </c>
      <c r="H88" s="9" t="n">
        <v>4.153</v>
      </c>
      <c r="I88" s="9" t="n">
        <v>6.023</v>
      </c>
      <c r="J88" s="9" t="n">
        <v>0.6919999999999999</v>
      </c>
      <c r="K88" s="9" t="n">
        <v>63.77</v>
      </c>
      <c r="L88" s="9" t="n">
        <v>12.949</v>
      </c>
    </row>
    <row r="89">
      <c r="A89" s="3" t="n">
        <v>2034</v>
      </c>
      <c r="B89" s="9" t="n">
        <v>134.381</v>
      </c>
      <c r="C89" s="9" t="n">
        <v>103.328</v>
      </c>
      <c r="D89" s="9" t="n">
        <v>124.443</v>
      </c>
      <c r="E89" s="9" t="n">
        <v>143.084</v>
      </c>
      <c r="F89" s="9" t="n">
        <v>51.03</v>
      </c>
      <c r="G89" s="9" t="n">
        <v>8.744999999999999</v>
      </c>
      <c r="H89" s="9" t="n">
        <v>4.172</v>
      </c>
      <c r="I89" s="9" t="n">
        <v>6.056</v>
      </c>
      <c r="J89" s="9" t="n">
        <v>0.694</v>
      </c>
      <c r="K89" s="9" t="n">
        <v>63.683</v>
      </c>
      <c r="L89" s="9" t="n">
        <v>12.917</v>
      </c>
    </row>
    <row r="90">
      <c r="A90" s="3" t="n">
        <v>2035</v>
      </c>
      <c r="B90" s="9" t="n">
        <v>134.669</v>
      </c>
      <c r="C90" s="9" t="n">
        <v>103.42</v>
      </c>
      <c r="D90" s="9" t="n">
        <v>124.548</v>
      </c>
      <c r="E90" s="9" t="n">
        <v>144.194</v>
      </c>
      <c r="F90" s="9" t="n">
        <v>51.392</v>
      </c>
      <c r="G90" s="9" t="n">
        <v>8.691000000000001</v>
      </c>
      <c r="H90" s="9" t="n">
        <v>4.202</v>
      </c>
      <c r="I90" s="9" t="n">
        <v>6.095</v>
      </c>
      <c r="J90" s="9" t="n">
        <v>0.697</v>
      </c>
      <c r="K90" s="9" t="n">
        <v>63.592</v>
      </c>
      <c r="L90" s="9" t="n">
        <v>12.893</v>
      </c>
    </row>
    <row r="91">
      <c r="A91" s="3" t="n">
        <v>2036</v>
      </c>
      <c r="B91" s="9" t="n">
        <v>134.946</v>
      </c>
      <c r="C91" s="9" t="n">
        <v>103.502</v>
      </c>
      <c r="D91" s="9" t="n">
        <v>124.623</v>
      </c>
      <c r="E91" s="9" t="n">
        <v>144.874</v>
      </c>
      <c r="F91" s="9" t="n">
        <v>51.766</v>
      </c>
      <c r="G91" s="9" t="n">
        <v>8.634</v>
      </c>
      <c r="H91" s="9" t="n">
        <v>4.232</v>
      </c>
      <c r="I91" s="9" t="n">
        <v>6.144</v>
      </c>
      <c r="J91" s="9" t="n">
        <v>0.7</v>
      </c>
      <c r="K91" s="9" t="n">
        <v>63.469</v>
      </c>
      <c r="L91" s="9" t="n">
        <v>12.866</v>
      </c>
    </row>
    <row r="92">
      <c r="A92" s="3" t="n">
        <v>2037</v>
      </c>
      <c r="B92" s="9" t="n">
        <v>135.141</v>
      </c>
      <c r="C92" s="9" t="n">
        <v>103.507</v>
      </c>
      <c r="D92" s="9" t="n">
        <v>124.864</v>
      </c>
      <c r="E92" s="9" t="n">
        <v>145.43</v>
      </c>
      <c r="F92" s="9" t="n">
        <v>52.073</v>
      </c>
      <c r="G92" s="9" t="n">
        <v>8.577999999999999</v>
      </c>
      <c r="H92" s="9" t="n">
        <v>4.253</v>
      </c>
      <c r="I92" s="9" t="n">
        <v>6.19</v>
      </c>
      <c r="J92" s="9" t="n">
        <v>0.704</v>
      </c>
      <c r="K92" s="9" t="n">
        <v>63.344</v>
      </c>
      <c r="L92" s="9" t="n">
        <v>12.831</v>
      </c>
    </row>
    <row r="93">
      <c r="A93" s="3" t="n">
        <v>2038</v>
      </c>
      <c r="B93" s="9" t="n">
        <v>135.355</v>
      </c>
      <c r="C93" s="9" t="n">
        <v>103.536</v>
      </c>
      <c r="D93" s="9" t="n">
        <v>124.694</v>
      </c>
      <c r="E93" s="9" t="n">
        <v>145.405</v>
      </c>
      <c r="F93" s="9" t="n">
        <v>52.438</v>
      </c>
      <c r="G93" s="9" t="n">
        <v>8.521000000000001</v>
      </c>
      <c r="H93" s="9" t="n">
        <v>4.275</v>
      </c>
      <c r="I93" s="9" t="n">
        <v>6.239</v>
      </c>
      <c r="J93" s="9" t="n">
        <v>0.708</v>
      </c>
      <c r="K93" s="9" t="n">
        <v>63.175</v>
      </c>
      <c r="L93" s="9" t="n">
        <v>12.796</v>
      </c>
    </row>
    <row r="94">
      <c r="A94" s="3" t="n">
        <v>2039</v>
      </c>
      <c r="B94" s="9" t="n">
        <v>135.515</v>
      </c>
      <c r="C94" s="9" t="n">
        <v>103.508</v>
      </c>
      <c r="D94" s="9" t="n">
        <v>124.77</v>
      </c>
      <c r="E94" s="9" t="n">
        <v>145.728</v>
      </c>
      <c r="F94" s="9" t="n">
        <v>52.784</v>
      </c>
      <c r="G94" s="9" t="n">
        <v>8.452</v>
      </c>
      <c r="H94" s="9" t="n">
        <v>4.295</v>
      </c>
      <c r="I94" s="9" t="n">
        <v>6.284</v>
      </c>
      <c r="J94" s="9" t="n">
        <v>0.712</v>
      </c>
      <c r="K94" s="9" t="n">
        <v>62.989</v>
      </c>
      <c r="L94" s="9" t="n">
        <v>12.747</v>
      </c>
    </row>
    <row r="95">
      <c r="A95" s="3" t="n">
        <v>2040</v>
      </c>
      <c r="B95" s="9" t="n">
        <v>135.669</v>
      </c>
      <c r="C95" s="9" t="n">
        <v>103.461</v>
      </c>
      <c r="D95" s="9" t="n">
        <v>124.627</v>
      </c>
      <c r="E95" s="9" t="n">
        <v>145.901</v>
      </c>
      <c r="F95" s="9" t="n">
        <v>53.109</v>
      </c>
      <c r="G95" s="9" t="n">
        <v>8.384</v>
      </c>
      <c r="H95" s="9" t="n">
        <v>4.304</v>
      </c>
      <c r="I95" s="9" t="n">
        <v>6.325</v>
      </c>
      <c r="J95" s="9" t="n">
        <v>0.716</v>
      </c>
      <c r="K95" s="9" t="n">
        <v>62.832</v>
      </c>
      <c r="L95" s="9" t="n">
        <v>12.688</v>
      </c>
    </row>
    <row r="96">
      <c r="A96" s="3" t="n">
        <v>2041</v>
      </c>
      <c r="B96" s="9" t="n">
        <v>135.673</v>
      </c>
      <c r="C96" s="9" t="n">
        <v>103.244</v>
      </c>
      <c r="D96" s="9" t="n">
        <v>124.449</v>
      </c>
      <c r="E96" s="9" t="n">
        <v>146.195</v>
      </c>
      <c r="F96" s="9" t="n">
        <v>53.386</v>
      </c>
      <c r="G96" s="9" t="n">
        <v>8.311</v>
      </c>
      <c r="H96" s="9" t="n">
        <v>4.308</v>
      </c>
      <c r="I96" s="9" t="n">
        <v>6.361</v>
      </c>
      <c r="J96" s="9" t="n">
        <v>0.72</v>
      </c>
      <c r="K96" s="9" t="n">
        <v>62.587</v>
      </c>
      <c r="L96" s="9" t="n">
        <v>12.619</v>
      </c>
    </row>
    <row r="97">
      <c r="A97" s="3" t="n">
        <v>2042</v>
      </c>
      <c r="B97" s="9" t="n">
        <v>135.636</v>
      </c>
      <c r="C97" s="9" t="n">
        <v>102.955</v>
      </c>
      <c r="D97" s="9" t="n">
        <v>124.338</v>
      </c>
      <c r="E97" s="9" t="n">
        <v>146.324</v>
      </c>
      <c r="F97" s="9" t="n">
        <v>53.67</v>
      </c>
      <c r="G97" s="9" t="n">
        <v>8.234999999999999</v>
      </c>
      <c r="H97" s="9" t="n">
        <v>4.302</v>
      </c>
      <c r="I97" s="9" t="n">
        <v>6.389</v>
      </c>
      <c r="J97" s="9" t="n">
        <v>0.722</v>
      </c>
      <c r="K97" s="9" t="n">
        <v>62.317</v>
      </c>
      <c r="L97" s="9" t="n">
        <v>12.538</v>
      </c>
    </row>
    <row r="98">
      <c r="A98" s="3" t="n">
        <v>2043</v>
      </c>
      <c r="B98" s="9" t="n">
        <v>135.581</v>
      </c>
      <c r="C98" s="9" t="n">
        <v>102.614</v>
      </c>
      <c r="D98" s="9" t="n">
        <v>124.185</v>
      </c>
      <c r="E98" s="9" t="n">
        <v>146.462</v>
      </c>
      <c r="F98" s="9" t="n">
        <v>53.937</v>
      </c>
      <c r="G98" s="9" t="n">
        <v>8.163</v>
      </c>
      <c r="H98" s="9" t="n">
        <v>4.297</v>
      </c>
      <c r="I98" s="9" t="n">
        <v>6.407</v>
      </c>
      <c r="J98" s="9" t="n">
        <v>0.725</v>
      </c>
      <c r="K98" s="9" t="n">
        <v>62.052</v>
      </c>
      <c r="L98" s="9" t="n">
        <v>12.46</v>
      </c>
    </row>
    <row r="99">
      <c r="A99" s="3" t="n">
        <v>2044</v>
      </c>
      <c r="B99" s="9" t="n">
        <v>135.407</v>
      </c>
      <c r="C99" s="9" t="n">
        <v>102.121</v>
      </c>
      <c r="D99" s="9" t="n">
        <v>123.271</v>
      </c>
      <c r="E99" s="9" t="n">
        <v>146.721</v>
      </c>
      <c r="F99" s="9" t="n">
        <v>54.176</v>
      </c>
      <c r="G99" s="9" t="n">
        <v>8.092000000000001</v>
      </c>
      <c r="H99" s="9" t="n">
        <v>4.284</v>
      </c>
      <c r="I99" s="9" t="n">
        <v>6.404</v>
      </c>
      <c r="J99" s="9" t="n">
        <v>0.728</v>
      </c>
      <c r="K99" s="9" t="n">
        <v>61.722</v>
      </c>
      <c r="L99" s="9" t="n">
        <v>12.376</v>
      </c>
    </row>
    <row r="100">
      <c r="A100" s="3" t="n">
        <v>2045</v>
      </c>
      <c r="B100" s="9" t="n">
        <v>135.109</v>
      </c>
      <c r="C100" s="9" t="n">
        <v>101.462</v>
      </c>
      <c r="D100" s="9" t="n">
        <v>123.044</v>
      </c>
      <c r="E100" s="9" t="n">
        <v>146.732</v>
      </c>
      <c r="F100" s="9" t="n">
        <v>54.364</v>
      </c>
      <c r="G100" s="9" t="n">
        <v>8.018000000000001</v>
      </c>
      <c r="H100" s="9" t="n">
        <v>4.276</v>
      </c>
      <c r="I100" s="9" t="n">
        <v>6.388</v>
      </c>
      <c r="J100" s="9" t="n">
        <v>0.73</v>
      </c>
      <c r="K100" s="9" t="n">
        <v>61.333</v>
      </c>
      <c r="L100" s="9" t="n">
        <v>12.294</v>
      </c>
    </row>
    <row r="101">
      <c r="A101" s="3" t="n">
        <v>2046</v>
      </c>
      <c r="B101" s="9" t="n">
        <v>134.764</v>
      </c>
      <c r="C101" s="9" t="n">
        <v>100.711</v>
      </c>
      <c r="D101" s="9" t="n">
        <v>122.468</v>
      </c>
      <c r="E101" s="9" t="n">
        <v>146.745</v>
      </c>
      <c r="F101" s="9" t="n">
        <v>54.587</v>
      </c>
      <c r="G101" s="9" t="n">
        <v>7.947</v>
      </c>
      <c r="H101" s="9" t="n">
        <v>4.252</v>
      </c>
      <c r="I101" s="9" t="n">
        <v>6.358</v>
      </c>
      <c r="J101" s="9" t="n">
        <v>0.731</v>
      </c>
      <c r="K101" s="9" t="n">
        <v>60.889</v>
      </c>
      <c r="L101" s="9" t="n">
        <v>12.199</v>
      </c>
    </row>
    <row r="102">
      <c r="A102" s="3" t="n">
        <v>2047</v>
      </c>
      <c r="B102" s="9" t="n">
        <v>134.271</v>
      </c>
      <c r="C102" s="9" t="n">
        <v>99.765</v>
      </c>
      <c r="D102" s="9" t="n">
        <v>121.804</v>
      </c>
      <c r="E102" s="9" t="n">
        <v>146.659</v>
      </c>
      <c r="F102" s="9" t="n">
        <v>54.77</v>
      </c>
      <c r="G102" s="9" t="n">
        <v>7.872</v>
      </c>
      <c r="H102" s="9" t="n">
        <v>4.228</v>
      </c>
      <c r="I102" s="9" t="n">
        <v>6.314</v>
      </c>
      <c r="J102" s="9" t="n">
        <v>0.732</v>
      </c>
      <c r="K102" s="9" t="n">
        <v>60.355</v>
      </c>
      <c r="L102" s="9" t="n">
        <v>12.1</v>
      </c>
    </row>
    <row r="103">
      <c r="A103" s="3" t="n">
        <v>2048</v>
      </c>
      <c r="B103" s="9" t="n">
        <v>133.752</v>
      </c>
      <c r="C103" s="9" t="n">
        <v>98.741</v>
      </c>
      <c r="D103" s="9" t="n">
        <v>121.321</v>
      </c>
      <c r="E103" s="9" t="n">
        <v>145.993</v>
      </c>
      <c r="F103" s="9" t="n">
        <v>54.95</v>
      </c>
      <c r="G103" s="9" t="n">
        <v>7.803</v>
      </c>
      <c r="H103" s="9" t="n">
        <v>4.207</v>
      </c>
      <c r="I103" s="9" t="n">
        <v>6.257</v>
      </c>
      <c r="J103" s="9" t="n">
        <v>0.733</v>
      </c>
      <c r="K103" s="9" t="n">
        <v>59.802</v>
      </c>
      <c r="L103" s="9" t="n">
        <v>12.011</v>
      </c>
    </row>
    <row r="104">
      <c r="A104" s="3" t="n">
        <v>2049</v>
      </c>
      <c r="B104" s="9" t="n">
        <v>133.163</v>
      </c>
      <c r="C104" s="9" t="n">
        <v>97.59099999999999</v>
      </c>
      <c r="D104" s="9" t="n">
        <v>120.63</v>
      </c>
      <c r="E104" s="9" t="n">
        <v>146.061</v>
      </c>
      <c r="F104" s="9" t="n">
        <v>55.107</v>
      </c>
      <c r="G104" s="9" t="n">
        <v>7.733</v>
      </c>
      <c r="H104" s="9" t="n">
        <v>4.184</v>
      </c>
      <c r="I104" s="9" t="n">
        <v>6.188</v>
      </c>
      <c r="J104" s="9" t="n">
        <v>0.734</v>
      </c>
      <c r="K104" s="9" t="n">
        <v>59.217</v>
      </c>
      <c r="L104" s="9" t="n">
        <v>11.917</v>
      </c>
    </row>
    <row r="105">
      <c r="A105" s="3" t="n">
        <v>2050</v>
      </c>
      <c r="B105" s="9" t="n">
        <v>132.555</v>
      </c>
      <c r="C105" s="9" t="n">
        <v>96.355</v>
      </c>
      <c r="D105" s="9" t="n">
        <v>119.733</v>
      </c>
      <c r="E105" s="9" t="n">
        <v>145.382</v>
      </c>
      <c r="F105" s="9" t="n">
        <v>55.261</v>
      </c>
      <c r="G105" s="9" t="n">
        <v>7.663</v>
      </c>
      <c r="H105" s="9" t="n">
        <v>4.168</v>
      </c>
      <c r="I105" s="9" t="n">
        <v>6.112</v>
      </c>
      <c r="J105" s="9" t="n">
        <v>0.734</v>
      </c>
      <c r="K105" s="9" t="n">
        <v>58.616</v>
      </c>
      <c r="L105" s="9" t="n">
        <v>11.831</v>
      </c>
    </row>
    <row r="106">
      <c r="A106" s="3" t="n">
        <v>2051</v>
      </c>
      <c r="B106" s="9" t="n">
        <v>131.923</v>
      </c>
      <c r="C106" s="9" t="n">
        <v>95.02800000000001</v>
      </c>
      <c r="D106" s="9" t="n">
        <v>119.219</v>
      </c>
      <c r="E106" s="9" t="n">
        <v>145.333</v>
      </c>
      <c r="F106" s="9" t="n">
        <v>55.412</v>
      </c>
      <c r="G106" s="9" t="n">
        <v>7.597</v>
      </c>
      <c r="H106" s="9" t="n">
        <v>4.153</v>
      </c>
      <c r="I106" s="9" t="n">
        <v>6.031</v>
      </c>
      <c r="J106" s="9" t="n">
        <v>0.734</v>
      </c>
      <c r="K106" s="9" t="n">
        <v>57.996</v>
      </c>
      <c r="L106" s="9" t="n">
        <v>11.75</v>
      </c>
    </row>
    <row r="107">
      <c r="A107" s="3" t="n">
        <v>2052</v>
      </c>
      <c r="B107" s="9" t="n">
        <v>131.28</v>
      </c>
      <c r="C107" s="9" t="n">
        <v>93.623</v>
      </c>
      <c r="D107" s="9" t="n">
        <v>118.043</v>
      </c>
      <c r="E107" s="9" t="n">
        <v>145.032</v>
      </c>
      <c r="F107" s="9" t="n">
        <v>55.568</v>
      </c>
      <c r="G107" s="9" t="n">
        <v>7.528</v>
      </c>
      <c r="H107" s="9" t="n">
        <v>4.138</v>
      </c>
      <c r="I107" s="9" t="n">
        <v>5.948</v>
      </c>
      <c r="J107" s="9" t="n">
        <v>0.734</v>
      </c>
      <c r="K107" s="9" t="n">
        <v>57.364</v>
      </c>
      <c r="L107" s="9" t="n">
        <v>11.667</v>
      </c>
    </row>
    <row r="108">
      <c r="A108" s="3" t="n">
        <v>2053</v>
      </c>
      <c r="B108" s="9" t="n">
        <v>130.667</v>
      </c>
      <c r="C108" s="9" t="n">
        <v>92.18000000000001</v>
      </c>
      <c r="D108" s="9" t="n">
        <v>117.284</v>
      </c>
      <c r="E108" s="9" t="n">
        <v>144.957</v>
      </c>
      <c r="F108" s="9" t="n">
        <v>55.682</v>
      </c>
      <c r="G108" s="9" t="n">
        <v>7.461</v>
      </c>
      <c r="H108" s="9" t="n">
        <v>4.129</v>
      </c>
      <c r="I108" s="9" t="n">
        <v>5.868</v>
      </c>
      <c r="J108" s="9" t="n">
        <v>0.733</v>
      </c>
      <c r="K108" s="9" t="n">
        <v>56.793</v>
      </c>
      <c r="L108" s="9" t="n">
        <v>11.591</v>
      </c>
    </row>
    <row r="109">
      <c r="A109" s="3" t="n">
        <v>2054</v>
      </c>
      <c r="B109" s="9" t="n">
        <v>130.02</v>
      </c>
      <c r="C109" s="9" t="n">
        <v>90.652</v>
      </c>
      <c r="D109" s="9" t="n">
        <v>116.273</v>
      </c>
      <c r="E109" s="9" t="n">
        <v>144.659</v>
      </c>
      <c r="F109" s="9" t="n">
        <v>55.786</v>
      </c>
      <c r="G109" s="9" t="n">
        <v>7.395</v>
      </c>
      <c r="H109" s="9" t="n">
        <v>4.121</v>
      </c>
      <c r="I109" s="9" t="n">
        <v>5.788</v>
      </c>
      <c r="J109" s="9" t="n">
        <v>0.733</v>
      </c>
      <c r="K109" s="9" t="n">
        <v>56.196</v>
      </c>
      <c r="L109" s="9" t="n">
        <v>11.516</v>
      </c>
    </row>
    <row r="110">
      <c r="A110" s="3" t="n">
        <v>2055</v>
      </c>
      <c r="B110" s="9" t="n">
        <v>129.485</v>
      </c>
      <c r="C110" s="9" t="n">
        <v>89.181</v>
      </c>
      <c r="D110" s="9" t="n">
        <v>115.106</v>
      </c>
      <c r="E110" s="9" t="n">
        <v>144.82</v>
      </c>
      <c r="F110" s="9" t="n">
        <v>55.889</v>
      </c>
      <c r="G110" s="9" t="n">
        <v>7.332</v>
      </c>
      <c r="H110" s="9" t="n">
        <v>4.117</v>
      </c>
      <c r="I110" s="9" t="n">
        <v>5.712</v>
      </c>
      <c r="J110" s="9" t="n">
        <v>0.733</v>
      </c>
      <c r="K110" s="9" t="n">
        <v>55.702</v>
      </c>
      <c r="L110" s="9" t="n">
        <v>11.449</v>
      </c>
    </row>
    <row r="111">
      <c r="A111" s="3" t="n">
        <v>2056</v>
      </c>
      <c r="B111" s="9" t="n">
        <v>128.995</v>
      </c>
      <c r="C111" s="9" t="n">
        <v>87.72499999999999</v>
      </c>
      <c r="D111" s="9" t="n">
        <v>114.14</v>
      </c>
      <c r="E111" s="9" t="n">
        <v>144.247</v>
      </c>
      <c r="F111" s="9" t="n">
        <v>55.984</v>
      </c>
      <c r="G111" s="9" t="n">
        <v>7.267</v>
      </c>
      <c r="H111" s="9" t="n">
        <v>4.117</v>
      </c>
      <c r="I111" s="9" t="n">
        <v>5.644</v>
      </c>
      <c r="J111" s="9" t="n">
        <v>0.733</v>
      </c>
      <c r="K111" s="9" t="n">
        <v>55.251</v>
      </c>
      <c r="L111" s="9" t="n">
        <v>11.384</v>
      </c>
    </row>
    <row r="112">
      <c r="A112" s="3" t="n">
        <v>2057</v>
      </c>
      <c r="B112" s="9" t="n">
        <v>128.531</v>
      </c>
      <c r="C112" s="9" t="n">
        <v>86.28100000000001</v>
      </c>
      <c r="D112" s="9" t="n">
        <v>113.68</v>
      </c>
      <c r="E112" s="9" t="n">
        <v>144.81</v>
      </c>
      <c r="F112" s="9" t="n">
        <v>56.078</v>
      </c>
      <c r="G112" s="9" t="n">
        <v>7.203</v>
      </c>
      <c r="H112" s="9" t="n">
        <v>4.116</v>
      </c>
      <c r="I112" s="9" t="n">
        <v>5.587</v>
      </c>
      <c r="J112" s="9" t="n">
        <v>0.733</v>
      </c>
      <c r="K112" s="9" t="n">
        <v>54.813</v>
      </c>
      <c r="L112" s="9" t="n">
        <v>11.32</v>
      </c>
    </row>
    <row r="113">
      <c r="A113" s="3" t="n">
        <v>2058</v>
      </c>
      <c r="B113" s="9" t="n">
        <v>128.11</v>
      </c>
      <c r="C113" s="9" t="n">
        <v>84.879</v>
      </c>
      <c r="D113" s="9" t="n">
        <v>112.821</v>
      </c>
      <c r="E113" s="9" t="n">
        <v>144.655</v>
      </c>
      <c r="F113" s="9" t="n">
        <v>56.181</v>
      </c>
      <c r="G113" s="9" t="n">
        <v>7.141</v>
      </c>
      <c r="H113" s="9" t="n">
        <v>4.118</v>
      </c>
      <c r="I113" s="9" t="n">
        <v>5.534</v>
      </c>
      <c r="J113" s="9" t="n">
        <v>0.733</v>
      </c>
      <c r="K113" s="9" t="n">
        <v>54.403</v>
      </c>
      <c r="L113" s="9" t="n">
        <v>11.259</v>
      </c>
    </row>
    <row r="114">
      <c r="A114" s="3" t="n">
        <v>2059</v>
      </c>
      <c r="B114" s="9" t="n">
        <v>127.755</v>
      </c>
      <c r="C114" s="9" t="n">
        <v>83.548</v>
      </c>
      <c r="D114" s="9" t="n">
        <v>112.55</v>
      </c>
      <c r="E114" s="9" t="n">
        <v>144.788</v>
      </c>
      <c r="F114" s="9" t="n">
        <v>56.265</v>
      </c>
      <c r="G114" s="9" t="n">
        <v>7.084</v>
      </c>
      <c r="H114" s="9" t="n">
        <v>4.127</v>
      </c>
      <c r="I114" s="9" t="n">
        <v>5.492</v>
      </c>
      <c r="J114" s="9" t="n">
        <v>0.733</v>
      </c>
      <c r="K114" s="9" t="n">
        <v>54.054</v>
      </c>
      <c r="L114" s="9" t="n">
        <v>11.21</v>
      </c>
    </row>
    <row r="115">
      <c r="A115" s="3" t="n">
        <v>2060</v>
      </c>
      <c r="B115" s="9" t="n">
        <v>127.431</v>
      </c>
      <c r="C115" s="9" t="n">
        <v>82.271</v>
      </c>
      <c r="D115" s="9" t="n">
        <v>111.167</v>
      </c>
      <c r="E115" s="9" t="n">
        <v>145.003</v>
      </c>
      <c r="F115" s="9" t="n">
        <v>56.336</v>
      </c>
      <c r="G115" s="9" t="n">
        <v>7.027</v>
      </c>
      <c r="H115" s="9" t="n">
        <v>4.138</v>
      </c>
      <c r="I115" s="9" t="n">
        <v>5.459</v>
      </c>
      <c r="J115" s="9" t="n">
        <v>0.733</v>
      </c>
      <c r="K115" s="9" t="n">
        <v>53.738</v>
      </c>
      <c r="L115" s="9" t="n">
        <v>11.165</v>
      </c>
    </row>
    <row r="116">
      <c r="A116" s="3" t="n">
        <v>2061</v>
      </c>
      <c r="B116" s="9" t="n">
        <v>127.117</v>
      </c>
      <c r="C116" s="9" t="n">
        <v>81.044</v>
      </c>
      <c r="D116" s="9" t="n">
        <v>111.004</v>
      </c>
      <c r="E116" s="9" t="n">
        <v>145.449</v>
      </c>
      <c r="F116" s="9" t="n">
        <v>56.397</v>
      </c>
      <c r="G116" s="9" t="n">
        <v>6.972</v>
      </c>
      <c r="H116" s="9" t="n">
        <v>4.148</v>
      </c>
      <c r="I116" s="9" t="n">
        <v>5.434</v>
      </c>
      <c r="J116" s="9" t="n">
        <v>0.733</v>
      </c>
      <c r="K116" s="9" t="n">
        <v>53.432</v>
      </c>
      <c r="L116" s="9" t="n">
        <v>11.12</v>
      </c>
    </row>
    <row r="117">
      <c r="A117" s="3" t="n">
        <v>2062</v>
      </c>
      <c r="B117" s="9" t="n">
        <v>126.876</v>
      </c>
      <c r="C117" s="9" t="n">
        <v>79.922</v>
      </c>
      <c r="D117" s="9" t="n">
        <v>110.371</v>
      </c>
      <c r="E117" s="9" t="n">
        <v>145.322</v>
      </c>
      <c r="F117" s="9" t="n">
        <v>56.441</v>
      </c>
      <c r="G117" s="9" t="n">
        <v>6.918</v>
      </c>
      <c r="H117" s="9" t="n">
        <v>4.16</v>
      </c>
      <c r="I117" s="9" t="n">
        <v>5.418</v>
      </c>
      <c r="J117" s="9" t="n">
        <v>0.733</v>
      </c>
      <c r="K117" s="9" t="n">
        <v>53.207</v>
      </c>
      <c r="L117" s="9" t="n">
        <v>11.078</v>
      </c>
    </row>
    <row r="118">
      <c r="A118" s="3" t="n">
        <v>2063</v>
      </c>
      <c r="B118" s="9" t="n">
        <v>126.635</v>
      </c>
      <c r="C118" s="9" t="n">
        <v>78.84999999999999</v>
      </c>
      <c r="D118" s="9" t="n">
        <v>109.658</v>
      </c>
      <c r="E118" s="9" t="n">
        <v>145.114</v>
      </c>
      <c r="F118" s="9" t="n">
        <v>56.463</v>
      </c>
      <c r="G118" s="9" t="n">
        <v>6.871</v>
      </c>
      <c r="H118" s="9" t="n">
        <v>4.174</v>
      </c>
      <c r="I118" s="9" t="n">
        <v>5.407</v>
      </c>
      <c r="J118" s="9" t="n">
        <v>0.733</v>
      </c>
      <c r="K118" s="9" t="n">
        <v>52.987</v>
      </c>
      <c r="L118" s="9" t="n">
        <v>11.046</v>
      </c>
    </row>
    <row r="119">
      <c r="A119" s="3" t="n">
        <v>2064</v>
      </c>
      <c r="B119" s="9" t="n">
        <v>126.43</v>
      </c>
      <c r="C119" s="9" t="n">
        <v>77.863</v>
      </c>
      <c r="D119" s="9" t="n">
        <v>109.35</v>
      </c>
      <c r="E119" s="9" t="n">
        <v>145.84</v>
      </c>
      <c r="F119" s="9" t="n">
        <v>56.481</v>
      </c>
      <c r="G119" s="9" t="n">
        <v>6.822</v>
      </c>
      <c r="H119" s="9" t="n">
        <v>4.19</v>
      </c>
      <c r="I119" s="9" t="n">
        <v>5.406</v>
      </c>
      <c r="J119" s="9" t="n">
        <v>0.735</v>
      </c>
      <c r="K119" s="9" t="n">
        <v>52.797</v>
      </c>
      <c r="L119" s="9" t="n">
        <v>11.011</v>
      </c>
    </row>
    <row r="120">
      <c r="A120" s="3" t="n">
        <v>2065</v>
      </c>
      <c r="B120" s="9" t="n">
        <v>126.218</v>
      </c>
      <c r="C120" s="9" t="n">
        <v>76.935</v>
      </c>
      <c r="D120" s="9" t="n">
        <v>108.585</v>
      </c>
      <c r="E120" s="9" t="n">
        <v>145.589</v>
      </c>
      <c r="F120" s="9" t="n">
        <v>56.5</v>
      </c>
      <c r="G120" s="9" t="n">
        <v>6.772</v>
      </c>
      <c r="H120" s="9" t="n">
        <v>4.205</v>
      </c>
      <c r="I120" s="9" t="n">
        <v>5.412</v>
      </c>
      <c r="J120" s="9" t="n">
        <v>0.734</v>
      </c>
      <c r="K120" s="9" t="n">
        <v>52.595</v>
      </c>
      <c r="L120" s="9" t="n">
        <v>10.977</v>
      </c>
    </row>
    <row r="121">
      <c r="A121" s="3" t="n">
        <v>2066</v>
      </c>
      <c r="B121" s="9" t="n">
        <v>126.019</v>
      </c>
      <c r="C121" s="9" t="n">
        <v>76.07899999999999</v>
      </c>
      <c r="D121" s="9" t="n">
        <v>108.237</v>
      </c>
      <c r="E121" s="9" t="n">
        <v>146.116</v>
      </c>
      <c r="F121" s="9" t="n">
        <v>56.526</v>
      </c>
      <c r="G121" s="9" t="n">
        <v>6.72</v>
      </c>
      <c r="H121" s="9" t="n">
        <v>4.222</v>
      </c>
      <c r="I121" s="9" t="n">
        <v>5.418</v>
      </c>
      <c r="J121" s="9" t="n">
        <v>0.736</v>
      </c>
      <c r="K121" s="9" t="n">
        <v>52.398</v>
      </c>
      <c r="L121" s="9" t="n">
        <v>10.942</v>
      </c>
    </row>
    <row r="122">
      <c r="A122" s="3" t="n">
        <v>2067</v>
      </c>
      <c r="B122" s="9" t="n">
        <v>125.793</v>
      </c>
      <c r="C122" s="9" t="n">
        <v>75.261</v>
      </c>
      <c r="D122" s="9" t="n">
        <v>107.619</v>
      </c>
      <c r="E122" s="9" t="n">
        <v>146.54</v>
      </c>
      <c r="F122" s="9" t="n">
        <v>56.538</v>
      </c>
      <c r="G122" s="9" t="n">
        <v>6.672</v>
      </c>
      <c r="H122" s="9" t="n">
        <v>4.239</v>
      </c>
      <c r="I122" s="9" t="n">
        <v>5.428</v>
      </c>
      <c r="J122" s="9" t="n">
        <v>0.737</v>
      </c>
      <c r="K122" s="9" t="n">
        <v>52.18</v>
      </c>
      <c r="L122" s="9" t="n">
        <v>10.91</v>
      </c>
    </row>
    <row r="123">
      <c r="A123" s="3" t="n">
        <v>2068</v>
      </c>
      <c r="B123" s="9" t="n">
        <v>125.547</v>
      </c>
      <c r="C123" s="9" t="n">
        <v>74.48</v>
      </c>
      <c r="D123" s="9" t="n">
        <v>107.329</v>
      </c>
      <c r="E123" s="9" t="n">
        <v>146.747</v>
      </c>
      <c r="F123" s="9" t="n">
        <v>56.535</v>
      </c>
      <c r="G123" s="9" t="n">
        <v>6.621</v>
      </c>
      <c r="H123" s="9" t="n">
        <v>4.254</v>
      </c>
      <c r="I123" s="9" t="n">
        <v>5.443</v>
      </c>
      <c r="J123" s="9" t="n">
        <v>0.738</v>
      </c>
      <c r="K123" s="9" t="n">
        <v>51.956</v>
      </c>
      <c r="L123" s="9" t="n">
        <v>10.875</v>
      </c>
    </row>
    <row r="124">
      <c r="A124" s="3" t="n">
        <v>2069</v>
      </c>
      <c r="B124" s="9" t="n">
        <v>125.26</v>
      </c>
      <c r="C124" s="9" t="n">
        <v>73.717</v>
      </c>
      <c r="D124" s="9" t="n">
        <v>106.872</v>
      </c>
      <c r="E124" s="9" t="n">
        <v>146.788</v>
      </c>
      <c r="F124" s="9" t="n">
        <v>56.52</v>
      </c>
      <c r="G124" s="9" t="n">
        <v>6.573</v>
      </c>
      <c r="H124" s="9" t="n">
        <v>4.267</v>
      </c>
      <c r="I124" s="9" t="n">
        <v>5.46</v>
      </c>
      <c r="J124" s="9" t="n">
        <v>0.74</v>
      </c>
      <c r="K124" s="9" t="n">
        <v>51.7</v>
      </c>
      <c r="L124" s="9" t="n">
        <v>10.84</v>
      </c>
    </row>
    <row r="125">
      <c r="A125" s="3" t="n">
        <v>2070</v>
      </c>
      <c r="B125" s="9" t="n">
        <v>124.986</v>
      </c>
      <c r="C125" s="9" t="n">
        <v>73.003</v>
      </c>
      <c r="D125" s="9" t="n">
        <v>106.321</v>
      </c>
      <c r="E125" s="9" t="n">
        <v>146.724</v>
      </c>
      <c r="F125" s="9" t="n">
        <v>56.489</v>
      </c>
      <c r="G125" s="9" t="n">
        <v>6.525</v>
      </c>
      <c r="H125" s="9" t="n">
        <v>4.283</v>
      </c>
      <c r="I125" s="9" t="n">
        <v>5.477</v>
      </c>
      <c r="J125" s="9" t="n">
        <v>0.741</v>
      </c>
      <c r="K125" s="9" t="n">
        <v>51.472</v>
      </c>
      <c r="L125" s="9" t="n">
        <v>10.807</v>
      </c>
    </row>
    <row r="126">
      <c r="A126" s="3" t="n">
        <v>2071</v>
      </c>
      <c r="B126" s="9" t="n">
        <v>124.696</v>
      </c>
      <c r="C126" s="9" t="n">
        <v>72.31</v>
      </c>
      <c r="D126" s="9" t="n">
        <v>105.418</v>
      </c>
      <c r="E126" s="9" t="n">
        <v>147.681</v>
      </c>
      <c r="F126" s="9" t="n">
        <v>56.465</v>
      </c>
      <c r="G126" s="9" t="n">
        <v>6.475</v>
      </c>
      <c r="H126" s="9" t="n">
        <v>4.287</v>
      </c>
      <c r="I126" s="9" t="n">
        <v>5.49</v>
      </c>
      <c r="J126" s="9" t="n">
        <v>0.742</v>
      </c>
      <c r="K126" s="9" t="n">
        <v>51.238</v>
      </c>
      <c r="L126" s="9" t="n">
        <v>10.761</v>
      </c>
    </row>
    <row r="127">
      <c r="A127" s="3" t="n">
        <v>2072</v>
      </c>
      <c r="B127" s="9" t="n">
        <v>124.348</v>
      </c>
      <c r="C127" s="9" t="n">
        <v>71.598</v>
      </c>
      <c r="D127" s="9" t="n">
        <v>104.782</v>
      </c>
      <c r="E127" s="9" t="n">
        <v>147.922</v>
      </c>
      <c r="F127" s="9" t="n">
        <v>56.423</v>
      </c>
      <c r="G127" s="9" t="n">
        <v>6.427</v>
      </c>
      <c r="H127" s="9" t="n">
        <v>4.295</v>
      </c>
      <c r="I127" s="9" t="n">
        <v>5.503</v>
      </c>
      <c r="J127" s="9" t="n">
        <v>0.744</v>
      </c>
      <c r="K127" s="9" t="n">
        <v>50.957</v>
      </c>
      <c r="L127" s="9" t="n">
        <v>10.722</v>
      </c>
    </row>
    <row r="128">
      <c r="A128" s="3" t="n">
        <v>2073</v>
      </c>
      <c r="B128" s="9" t="n">
        <v>123.982</v>
      </c>
      <c r="C128" s="9" t="n">
        <v>70.88800000000001</v>
      </c>
      <c r="D128" s="9" t="n">
        <v>104.312</v>
      </c>
      <c r="E128" s="9" t="n">
        <v>147.988</v>
      </c>
      <c r="F128" s="9" t="n">
        <v>56.378</v>
      </c>
      <c r="G128" s="9" t="n">
        <v>6.377</v>
      </c>
      <c r="H128" s="9" t="n">
        <v>4.294</v>
      </c>
      <c r="I128" s="9" t="n">
        <v>5.514</v>
      </c>
      <c r="J128" s="9" t="n">
        <v>0.744</v>
      </c>
      <c r="K128" s="9" t="n">
        <v>50.675</v>
      </c>
      <c r="L128" s="9" t="n">
        <v>10.671</v>
      </c>
    </row>
    <row r="129">
      <c r="A129" s="3" t="n">
        <v>2074</v>
      </c>
      <c r="B129" s="9" t="n">
        <v>123.573</v>
      </c>
      <c r="C129" s="9" t="n">
        <v>70.158</v>
      </c>
      <c r="D129" s="9" t="n">
        <v>103.829</v>
      </c>
      <c r="E129" s="9" t="n">
        <v>147.751</v>
      </c>
      <c r="F129" s="9" t="n">
        <v>56.308</v>
      </c>
      <c r="G129" s="9" t="n">
        <v>6.327</v>
      </c>
      <c r="H129" s="9" t="n">
        <v>4.299</v>
      </c>
      <c r="I129" s="9" t="n">
        <v>5.519</v>
      </c>
      <c r="J129" s="9" t="n">
        <v>0.745</v>
      </c>
      <c r="K129" s="9" t="n">
        <v>50.375</v>
      </c>
      <c r="L129" s="9" t="n">
        <v>10.626</v>
      </c>
    </row>
    <row r="130">
      <c r="A130" s="3" t="n">
        <v>2075</v>
      </c>
      <c r="B130" s="9" t="n">
        <v>123.14</v>
      </c>
      <c r="C130" s="9" t="n">
        <v>69.416</v>
      </c>
      <c r="D130" s="9" t="n">
        <v>102.768</v>
      </c>
      <c r="E130" s="9" t="n">
        <v>147.157</v>
      </c>
      <c r="F130" s="9" t="n">
        <v>56.236</v>
      </c>
      <c r="G130" s="9" t="n">
        <v>6.279</v>
      </c>
      <c r="H130" s="9" t="n">
        <v>4.301</v>
      </c>
      <c r="I130" s="9" t="n">
        <v>5.515</v>
      </c>
      <c r="J130" s="9" t="n">
        <v>0.747</v>
      </c>
      <c r="K130" s="9" t="n">
        <v>50.062</v>
      </c>
      <c r="L130" s="9" t="n">
        <v>10.58</v>
      </c>
    </row>
    <row r="131">
      <c r="A131" s="3" t="n">
        <v>2076</v>
      </c>
      <c r="B131" s="9" t="n">
        <v>122.693</v>
      </c>
      <c r="C131" s="9" t="n">
        <v>68.663</v>
      </c>
      <c r="D131" s="9" t="n">
        <v>102.246</v>
      </c>
      <c r="E131" s="9" t="n">
        <v>147.374</v>
      </c>
      <c r="F131" s="9" t="n">
        <v>56.165</v>
      </c>
      <c r="G131" s="9" t="n">
        <v>6.229</v>
      </c>
      <c r="H131" s="9" t="n">
        <v>4.302</v>
      </c>
      <c r="I131" s="9" t="n">
        <v>5.509</v>
      </c>
      <c r="J131" s="9" t="n">
        <v>0.748</v>
      </c>
      <c r="K131" s="9" t="n">
        <v>49.74</v>
      </c>
      <c r="L131" s="9" t="n">
        <v>10.531</v>
      </c>
    </row>
    <row r="132">
      <c r="A132" s="3" t="n">
        <v>2077</v>
      </c>
      <c r="B132" s="9" t="n">
        <v>122.209</v>
      </c>
      <c r="C132" s="9" t="n">
        <v>67.879</v>
      </c>
      <c r="D132" s="9" t="n">
        <v>101.726</v>
      </c>
      <c r="E132" s="9" t="n">
        <v>147.205</v>
      </c>
      <c r="F132" s="9" t="n">
        <v>56.078</v>
      </c>
      <c r="G132" s="9" t="n">
        <v>6.177</v>
      </c>
      <c r="H132" s="9" t="n">
        <v>4.303</v>
      </c>
      <c r="I132" s="9" t="n">
        <v>5.498</v>
      </c>
      <c r="J132" s="9" t="n">
        <v>0.748</v>
      </c>
      <c r="K132" s="9" t="n">
        <v>49.405</v>
      </c>
      <c r="L132" s="9" t="n">
        <v>10.48</v>
      </c>
    </row>
    <row r="133">
      <c r="A133" s="3" t="n">
        <v>2078</v>
      </c>
      <c r="B133" s="9" t="n">
        <v>121.66</v>
      </c>
      <c r="C133" s="9" t="n">
        <v>67.038</v>
      </c>
      <c r="D133" s="9" t="n">
        <v>100.704</v>
      </c>
      <c r="E133" s="9" t="n">
        <v>147.535</v>
      </c>
      <c r="F133" s="9" t="n">
        <v>55.977</v>
      </c>
      <c r="G133" s="9" t="n">
        <v>6.123</v>
      </c>
      <c r="H133" s="9" t="n">
        <v>4.303</v>
      </c>
      <c r="I133" s="9" t="n">
        <v>5.478</v>
      </c>
      <c r="J133" s="9" t="n">
        <v>0.75</v>
      </c>
      <c r="K133" s="9" t="n">
        <v>49.03</v>
      </c>
      <c r="L133" s="9" t="n">
        <v>10.426</v>
      </c>
    </row>
    <row r="134">
      <c r="A134" s="3" t="n">
        <v>2079</v>
      </c>
      <c r="B134" s="9" t="n">
        <v>121.107</v>
      </c>
      <c r="C134" s="9" t="n">
        <v>66.18600000000001</v>
      </c>
      <c r="D134" s="9" t="n">
        <v>100.292</v>
      </c>
      <c r="E134" s="9" t="n">
        <v>147.07</v>
      </c>
      <c r="F134" s="9" t="n">
        <v>55.879</v>
      </c>
      <c r="G134" s="9" t="n">
        <v>6.073</v>
      </c>
      <c r="H134" s="9" t="n">
        <v>4.297</v>
      </c>
      <c r="I134" s="9" t="n">
        <v>5.456</v>
      </c>
      <c r="J134" s="9" t="n">
        <v>0.751</v>
      </c>
      <c r="K134" s="9" t="n">
        <v>48.65</v>
      </c>
      <c r="L134" s="9" t="n">
        <v>10.37</v>
      </c>
    </row>
    <row r="135">
      <c r="A135" s="3" t="n">
        <v>2080</v>
      </c>
      <c r="B135" s="9" t="n">
        <v>120.555</v>
      </c>
      <c r="C135" s="9" t="n">
        <v>65.322</v>
      </c>
      <c r="D135" s="9" t="n">
        <v>99.31399999999999</v>
      </c>
      <c r="E135" s="9" t="n">
        <v>147.328</v>
      </c>
      <c r="F135" s="9" t="n">
        <v>55.77</v>
      </c>
      <c r="G135" s="9" t="n">
        <v>6.018</v>
      </c>
      <c r="H135" s="9" t="n">
        <v>4.29</v>
      </c>
      <c r="I135" s="9" t="n">
        <v>5.43</v>
      </c>
      <c r="J135" s="9" t="n">
        <v>0.751</v>
      </c>
      <c r="K135" s="9" t="n">
        <v>48.296</v>
      </c>
      <c r="L135" s="9" t="n">
        <v>10.307</v>
      </c>
    </row>
    <row r="136">
      <c r="A136" s="3" t="n">
        <v>2081</v>
      </c>
      <c r="B136" s="9" t="n">
        <v>119.955</v>
      </c>
      <c r="C136" s="9" t="n">
        <v>64.41200000000001</v>
      </c>
      <c r="D136" s="9" t="n">
        <v>98.932</v>
      </c>
      <c r="E136" s="9" t="n">
        <v>147.441</v>
      </c>
      <c r="F136" s="9" t="n">
        <v>55.664</v>
      </c>
      <c r="G136" s="9" t="n">
        <v>5.969</v>
      </c>
      <c r="H136" s="9" t="n">
        <v>4.282</v>
      </c>
      <c r="I136" s="9" t="n">
        <v>5.397</v>
      </c>
      <c r="J136" s="9" t="n">
        <v>0.751</v>
      </c>
      <c r="K136" s="9" t="n">
        <v>47.892</v>
      </c>
      <c r="L136" s="9" t="n">
        <v>10.251</v>
      </c>
    </row>
    <row r="137">
      <c r="A137" s="3" t="n">
        <v>2082</v>
      </c>
      <c r="B137" s="9" t="n">
        <v>119.412</v>
      </c>
      <c r="C137" s="9" t="n">
        <v>63.529</v>
      </c>
      <c r="D137" s="9" t="n">
        <v>98.07899999999999</v>
      </c>
      <c r="E137" s="9" t="n">
        <v>147.275</v>
      </c>
      <c r="F137" s="9" t="n">
        <v>55.581</v>
      </c>
      <c r="G137" s="9" t="n">
        <v>5.92</v>
      </c>
      <c r="H137" s="9" t="n">
        <v>4.278</v>
      </c>
      <c r="I137" s="9" t="n">
        <v>5.361</v>
      </c>
      <c r="J137" s="9" t="n">
        <v>0.752</v>
      </c>
      <c r="K137" s="9" t="n">
        <v>47.519</v>
      </c>
      <c r="L137" s="9" t="n">
        <v>10.198</v>
      </c>
    </row>
    <row r="138">
      <c r="A138" s="3" t="n">
        <v>2083</v>
      </c>
      <c r="B138" s="9" t="n">
        <v>118.804</v>
      </c>
      <c r="C138" s="9" t="n">
        <v>62.587</v>
      </c>
      <c r="D138" s="9" t="n">
        <v>97.90900000000001</v>
      </c>
      <c r="E138" s="9" t="n">
        <v>147.562</v>
      </c>
      <c r="F138" s="9" t="n">
        <v>55.465</v>
      </c>
      <c r="G138" s="9" t="n">
        <v>5.87</v>
      </c>
      <c r="H138" s="9" t="n">
        <v>4.274</v>
      </c>
      <c r="I138" s="9" t="n">
        <v>5.323</v>
      </c>
      <c r="J138" s="9" t="n">
        <v>0.752</v>
      </c>
      <c r="K138" s="9" t="n">
        <v>47.12</v>
      </c>
      <c r="L138" s="9" t="n">
        <v>10.144</v>
      </c>
    </row>
    <row r="139">
      <c r="A139" s="3" t="n">
        <v>2084</v>
      </c>
      <c r="B139" s="9" t="n">
        <v>118.22</v>
      </c>
      <c r="C139" s="9" t="n">
        <v>61.655</v>
      </c>
      <c r="D139" s="9" t="n">
        <v>96.727</v>
      </c>
      <c r="E139" s="9" t="n">
        <v>147.923</v>
      </c>
      <c r="F139" s="9" t="n">
        <v>55.358</v>
      </c>
      <c r="G139" s="9" t="n">
        <v>5.822</v>
      </c>
      <c r="H139" s="9" t="n">
        <v>4.271</v>
      </c>
      <c r="I139" s="9" t="n">
        <v>5.283</v>
      </c>
      <c r="J139" s="9" t="n">
        <v>0.753</v>
      </c>
      <c r="K139" s="9" t="n">
        <v>46.735</v>
      </c>
      <c r="L139" s="9" t="n">
        <v>10.092</v>
      </c>
    </row>
    <row r="140">
      <c r="A140" s="3" t="n">
        <v>2085</v>
      </c>
      <c r="B140" s="9" t="n">
        <v>117.622</v>
      </c>
      <c r="C140" s="9" t="n">
        <v>60.704</v>
      </c>
      <c r="D140" s="9" t="n">
        <v>96.196</v>
      </c>
      <c r="E140" s="9" t="n">
        <v>148.223</v>
      </c>
      <c r="F140" s="9" t="n">
        <v>55.229</v>
      </c>
      <c r="G140" s="9" t="n">
        <v>5.773</v>
      </c>
      <c r="H140" s="9" t="n">
        <v>4.271</v>
      </c>
      <c r="I140" s="9" t="n">
        <v>5.242</v>
      </c>
      <c r="J140" s="9" t="n">
        <v>0.753</v>
      </c>
      <c r="K140" s="9" t="n">
        <v>46.355</v>
      </c>
      <c r="L140" s="9" t="n">
        <v>10.043</v>
      </c>
    </row>
    <row r="141">
      <c r="A141" s="3" t="n">
        <v>2086</v>
      </c>
      <c r="B141" s="9" t="n">
        <v>117.028</v>
      </c>
      <c r="C141" s="9" t="n">
        <v>59.751</v>
      </c>
      <c r="D141" s="9" t="n">
        <v>95.38500000000001</v>
      </c>
      <c r="E141" s="9" t="n">
        <v>147.585</v>
      </c>
      <c r="F141" s="9" t="n">
        <v>55.092</v>
      </c>
      <c r="G141" s="9" t="n">
        <v>5.723</v>
      </c>
      <c r="H141" s="9" t="n">
        <v>4.271</v>
      </c>
      <c r="I141" s="9" t="n">
        <v>5.202</v>
      </c>
      <c r="J141" s="9" t="n">
        <v>0.752</v>
      </c>
      <c r="K141" s="9" t="n">
        <v>45.988</v>
      </c>
      <c r="L141" s="9" t="n">
        <v>9.994</v>
      </c>
    </row>
    <row r="142">
      <c r="A142" s="3" t="n">
        <v>2087</v>
      </c>
      <c r="B142" s="9" t="n">
        <v>116.442</v>
      </c>
      <c r="C142" s="9" t="n">
        <v>58.801</v>
      </c>
      <c r="D142" s="9" t="n">
        <v>95.045</v>
      </c>
      <c r="E142" s="9" t="n">
        <v>148.009</v>
      </c>
      <c r="F142" s="9" t="n">
        <v>54.958</v>
      </c>
      <c r="G142" s="9" t="n">
        <v>5.674</v>
      </c>
      <c r="H142" s="9" t="n">
        <v>4.27</v>
      </c>
      <c r="I142" s="9" t="n">
        <v>5.165</v>
      </c>
      <c r="J142" s="9" t="n">
        <v>0.752</v>
      </c>
      <c r="K142" s="9" t="n">
        <v>45.622</v>
      </c>
      <c r="L142" s="9" t="n">
        <v>9.944000000000001</v>
      </c>
    </row>
    <row r="143">
      <c r="A143" s="3" t="n">
        <v>2088</v>
      </c>
      <c r="B143" s="9" t="n">
        <v>115.886</v>
      </c>
      <c r="C143" s="9" t="n">
        <v>57.876</v>
      </c>
      <c r="D143" s="9" t="n">
        <v>93.863</v>
      </c>
      <c r="E143" s="9" t="n">
        <v>148.187</v>
      </c>
      <c r="F143" s="9" t="n">
        <v>54.827</v>
      </c>
      <c r="G143" s="9" t="n">
        <v>5.63</v>
      </c>
      <c r="H143" s="9" t="n">
        <v>4.272</v>
      </c>
      <c r="I143" s="9" t="n">
        <v>5.129</v>
      </c>
      <c r="J143" s="9" t="n">
        <v>0.752</v>
      </c>
      <c r="K143" s="9" t="n">
        <v>45.276</v>
      </c>
      <c r="L143" s="9" t="n">
        <v>9.901999999999999</v>
      </c>
    </row>
    <row r="144">
      <c r="A144" s="3" t="n">
        <v>2089</v>
      </c>
      <c r="B144" s="9" t="n">
        <v>115.345</v>
      </c>
      <c r="C144" s="9" t="n">
        <v>56.964</v>
      </c>
      <c r="D144" s="9" t="n">
        <v>92.82599999999999</v>
      </c>
      <c r="E144" s="9" t="n">
        <v>148.831</v>
      </c>
      <c r="F144" s="9" t="n">
        <v>54.679</v>
      </c>
      <c r="G144" s="9" t="n">
        <v>5.587</v>
      </c>
      <c r="H144" s="9" t="n">
        <v>4.281</v>
      </c>
      <c r="I144" s="9" t="n">
        <v>5.094</v>
      </c>
      <c r="J144" s="9" t="n">
        <v>0.752</v>
      </c>
      <c r="K144" s="9" t="n">
        <v>44.952</v>
      </c>
      <c r="L144" s="9" t="n">
        <v>9.867000000000001</v>
      </c>
    </row>
    <row r="145">
      <c r="A145" s="3" t="n">
        <v>2090</v>
      </c>
      <c r="B145" s="9" t="n">
        <v>114.805</v>
      </c>
      <c r="C145" s="9" t="n">
        <v>56.06</v>
      </c>
      <c r="D145" s="9" t="n">
        <v>92.17100000000001</v>
      </c>
      <c r="E145" s="9" t="n">
        <v>149.163</v>
      </c>
      <c r="F145" s="9" t="n">
        <v>54.519</v>
      </c>
      <c r="G145" s="9" t="n">
        <v>5.542</v>
      </c>
      <c r="H145" s="9" t="n">
        <v>4.288</v>
      </c>
      <c r="I145" s="9" t="n">
        <v>5.064</v>
      </c>
      <c r="J145" s="9" t="n">
        <v>0.753</v>
      </c>
      <c r="K145" s="9" t="n">
        <v>44.637</v>
      </c>
      <c r="L145" s="9" t="n">
        <v>9.831</v>
      </c>
    </row>
    <row r="146">
      <c r="A146" s="3" t="n">
        <v>2091</v>
      </c>
      <c r="B146" s="9" t="n">
        <v>114.283</v>
      </c>
      <c r="C146" s="9" t="n">
        <v>55.181</v>
      </c>
      <c r="D146" s="9" t="n">
        <v>91.541</v>
      </c>
      <c r="E146" s="9" t="n">
        <v>150.171</v>
      </c>
      <c r="F146" s="9" t="n">
        <v>54.374</v>
      </c>
      <c r="G146" s="9" t="n">
        <v>5.498</v>
      </c>
      <c r="H146" s="9" t="n">
        <v>4.289</v>
      </c>
      <c r="I146" s="9" t="n">
        <v>5.038</v>
      </c>
      <c r="J146" s="9" t="n">
        <v>0.752</v>
      </c>
      <c r="K146" s="9" t="n">
        <v>44.331</v>
      </c>
      <c r="L146" s="9" t="n">
        <v>9.788</v>
      </c>
    </row>
    <row r="147">
      <c r="A147" s="3" t="n">
        <v>2092</v>
      </c>
      <c r="B147" s="9" t="n">
        <v>113.773</v>
      </c>
      <c r="C147" s="9" t="n">
        <v>54.325</v>
      </c>
      <c r="D147" s="9" t="n">
        <v>90.87</v>
      </c>
      <c r="E147" s="9" t="n">
        <v>151.211</v>
      </c>
      <c r="F147" s="9" t="n">
        <v>54.207</v>
      </c>
      <c r="G147" s="9" t="n">
        <v>5.455</v>
      </c>
      <c r="H147" s="9" t="n">
        <v>4.301</v>
      </c>
      <c r="I147" s="9" t="n">
        <v>5.013</v>
      </c>
      <c r="J147" s="9" t="n">
        <v>0.752</v>
      </c>
      <c r="K147" s="9" t="n">
        <v>44.044</v>
      </c>
      <c r="L147" s="9" t="n">
        <v>9.756</v>
      </c>
    </row>
    <row r="148">
      <c r="A148" s="3" t="n">
        <v>2093</v>
      </c>
      <c r="B148" s="9" t="n">
        <v>113.262</v>
      </c>
      <c r="C148" s="9" t="n">
        <v>53.489</v>
      </c>
      <c r="D148" s="9" t="n">
        <v>90.145</v>
      </c>
      <c r="E148" s="9" t="n">
        <v>151.03</v>
      </c>
      <c r="F148" s="9" t="n">
        <v>54.05</v>
      </c>
      <c r="G148" s="9" t="n">
        <v>5.413</v>
      </c>
      <c r="H148" s="9" t="n">
        <v>4.308</v>
      </c>
      <c r="I148" s="9" t="n">
        <v>4.992</v>
      </c>
      <c r="J148" s="9" t="n">
        <v>0.753</v>
      </c>
      <c r="K148" s="9" t="n">
        <v>43.747</v>
      </c>
      <c r="L148" s="9" t="n">
        <v>9.721</v>
      </c>
    </row>
    <row r="149">
      <c r="A149" s="3" t="n">
        <v>2094</v>
      </c>
      <c r="B149" s="9" t="n">
        <v>112.773</v>
      </c>
      <c r="C149" s="9" t="n">
        <v>52.684</v>
      </c>
      <c r="D149" s="9" t="n">
        <v>89.146</v>
      </c>
      <c r="E149" s="9" t="n">
        <v>151.537</v>
      </c>
      <c r="F149" s="9" t="n">
        <v>53.894</v>
      </c>
      <c r="G149" s="9" t="n">
        <v>5.369</v>
      </c>
      <c r="H149" s="9" t="n">
        <v>4.315</v>
      </c>
      <c r="I149" s="9" t="n">
        <v>4.976</v>
      </c>
      <c r="J149" s="9" t="n">
        <v>0.753</v>
      </c>
      <c r="K149" s="9" t="n">
        <v>43.465</v>
      </c>
      <c r="L149" s="9" t="n">
        <v>9.685</v>
      </c>
    </row>
    <row r="150">
      <c r="A150" s="3" t="n">
        <v>2095</v>
      </c>
      <c r="B150" s="9" t="n">
        <v>112.282</v>
      </c>
      <c r="C150" s="9" t="n">
        <v>51.898</v>
      </c>
      <c r="D150" s="9" t="n">
        <v>88.586</v>
      </c>
      <c r="E150" s="9" t="n">
        <v>151.436</v>
      </c>
      <c r="F150" s="9" t="n">
        <v>53.719</v>
      </c>
      <c r="G150" s="9" t="n">
        <v>5.327</v>
      </c>
      <c r="H150" s="9" t="n">
        <v>4.328</v>
      </c>
      <c r="I150" s="9" t="n">
        <v>4.964</v>
      </c>
      <c r="J150" s="9" t="n">
        <v>0.752</v>
      </c>
      <c r="K150" s="9" t="n">
        <v>43.193</v>
      </c>
      <c r="L150" s="9" t="n">
        <v>9.654999999999999</v>
      </c>
    </row>
    <row r="151">
      <c r="A151" s="3" t="n">
        <v>2096</v>
      </c>
      <c r="B151" s="9" t="n">
        <v>111.831</v>
      </c>
      <c r="C151" s="9" t="n">
        <v>51.156</v>
      </c>
      <c r="D151" s="9" t="n">
        <v>87.642</v>
      </c>
      <c r="E151" s="9" t="n">
        <v>151.716</v>
      </c>
      <c r="F151" s="9" t="n">
        <v>53.548</v>
      </c>
      <c r="G151" s="9" t="n">
        <v>5.286</v>
      </c>
      <c r="H151" s="9" t="n">
        <v>4.337</v>
      </c>
      <c r="I151" s="9" t="n">
        <v>4.954</v>
      </c>
      <c r="J151" s="9" t="n">
        <v>0.752</v>
      </c>
      <c r="K151" s="9" t="n">
        <v>42.953</v>
      </c>
      <c r="L151" s="9" t="n">
        <v>9.622999999999999</v>
      </c>
    </row>
    <row r="152">
      <c r="A152" s="3" t="n">
        <v>2097</v>
      </c>
      <c r="B152" s="9" t="n">
        <v>111.397</v>
      </c>
      <c r="C152" s="9" t="n">
        <v>50.446</v>
      </c>
      <c r="D152" s="9" t="n">
        <v>87.29900000000001</v>
      </c>
      <c r="E152" s="9" t="n">
        <v>152.904</v>
      </c>
      <c r="F152" s="9" t="n">
        <v>53.375</v>
      </c>
      <c r="G152" s="9" t="n">
        <v>5.246</v>
      </c>
      <c r="H152" s="9" t="n">
        <v>4.351</v>
      </c>
      <c r="I152" s="9" t="n">
        <v>4.948</v>
      </c>
      <c r="J152" s="9" t="n">
        <v>0.752</v>
      </c>
      <c r="K152" s="9" t="n">
        <v>42.725</v>
      </c>
      <c r="L152" s="9" t="n">
        <v>9.597</v>
      </c>
    </row>
    <row r="153">
      <c r="A153" s="3" t="n">
        <v>2098</v>
      </c>
      <c r="B153" s="9" t="n">
        <v>110.941</v>
      </c>
      <c r="C153" s="9" t="n">
        <v>49.747</v>
      </c>
      <c r="D153" s="9" t="n">
        <v>86.804</v>
      </c>
      <c r="E153" s="9" t="n">
        <v>153.309</v>
      </c>
      <c r="F153" s="9" t="n">
        <v>53.206</v>
      </c>
      <c r="G153" s="9" t="n">
        <v>5.206</v>
      </c>
      <c r="H153" s="9" t="n">
        <v>4.355</v>
      </c>
      <c r="I153" s="9" t="n">
        <v>4.946</v>
      </c>
      <c r="J153" s="9" t="n">
        <v>0.751</v>
      </c>
      <c r="K153" s="9" t="n">
        <v>42.477</v>
      </c>
      <c r="L153" s="9" t="n">
        <v>9.561999999999999</v>
      </c>
    </row>
    <row r="154">
      <c r="A154" s="3" t="n">
        <v>2099</v>
      </c>
      <c r="B154" s="9" t="n">
        <v>110.501</v>
      </c>
      <c r="C154" s="9" t="n">
        <v>49.074</v>
      </c>
      <c r="D154" s="9" t="n">
        <v>86.11799999999999</v>
      </c>
      <c r="E154" s="9" t="n">
        <v>153.786</v>
      </c>
      <c r="F154" s="9" t="n">
        <v>53.018</v>
      </c>
      <c r="G154" s="9" t="n">
        <v>5.169</v>
      </c>
      <c r="H154" s="9" t="n">
        <v>4.366</v>
      </c>
      <c r="I154" s="9" t="n">
        <v>4.943</v>
      </c>
      <c r="J154" s="9" t="n">
        <v>0.751</v>
      </c>
      <c r="K154" s="9" t="n">
        <v>42.255</v>
      </c>
      <c r="L154" s="9" t="n">
        <v>9.535</v>
      </c>
    </row>
    <row r="155">
      <c r="A155" s="3" t="n">
        <v>2100</v>
      </c>
      <c r="B155" s="9" t="n">
        <v>110.028</v>
      </c>
      <c r="C155" s="9" t="n">
        <v>48.407</v>
      </c>
      <c r="D155" s="9" t="n">
        <v>85.324</v>
      </c>
      <c r="E155" s="9" t="n">
        <v>154.515</v>
      </c>
      <c r="F155" s="9" t="n">
        <v>52.837</v>
      </c>
      <c r="G155" s="9" t="n">
        <v>5.131</v>
      </c>
      <c r="H155" s="9" t="n">
        <v>4.367</v>
      </c>
      <c r="I155" s="9" t="n">
        <v>4.943</v>
      </c>
      <c r="J155" s="9" t="n">
        <v>0.75</v>
      </c>
      <c r="K155" s="9" t="n">
        <v>42.001</v>
      </c>
      <c r="L155" s="9" t="n">
        <v>9.497</v>
      </c>
    </row>
  </sheetData>
  <pageMargins left="0.75" right="0.75" top="1" bottom="1" header="0.5" footer="0.5"/>
  <tableParts count="1">
    <tablePart xmlns:r="http://schemas.openxmlformats.org/officeDocument/2006/relationships" r:id="rId1"/>
  </tableParts>
</worksheet>
</file>

<file path=xl/worksheets/sheet8.xml><?xml version="1.0" encoding="utf-8"?>
<worksheet xmlns="http://schemas.openxmlformats.org/spreadsheetml/2006/main">
  <sheetPr>
    <outlinePr summaryBelow="1" summaryRight="1"/>
    <pageSetUpPr/>
  </sheetPr>
  <dimension ref="A1:I17"/>
  <sheetViews>
    <sheetView workbookViewId="0">
      <selection pane="topRight"/>
      <selection pane="bottomLeft"/>
      <selection pane="bottomRight" activeCell="A1" sqref="A1"/>
    </sheetView>
  </sheetViews>
  <sheetFormatPr baseColWidth="8" defaultRowHeight="15"/>
  <cols>
    <col width="34" customWidth="1" min="1" max="1"/>
    <col width="16" customWidth="1" min="2" max="2"/>
    <col width="14" customWidth="1" min="3" max="3"/>
    <col width="12" customWidth="1" min="4" max="4"/>
    <col width="16" customWidth="1" min="6" max="6"/>
    <col width="16" customWidth="1" min="7" max="7"/>
    <col width="16" customWidth="1" min="8" max="8"/>
    <col width="16" customWidth="1" min="9" max="9"/>
  </cols>
  <sheetData>
    <row r="1">
      <c r="A1" s="1" t="inlineStr">
        <is>
          <t>Калькулятор поколений</t>
        </is>
      </c>
      <c r="B1" s="5" t="n"/>
      <c r="C1" s="5" t="n"/>
      <c r="D1" s="5" t="n"/>
      <c r="E1" s="5" t="n"/>
      <c r="F1" s="5" t="n"/>
      <c r="G1" s="5" t="n"/>
      <c r="H1" s="5" t="n"/>
      <c r="I1" s="5" t="n"/>
    </row>
    <row r="2">
      <c r="A2" s="2" t="inlineStr">
        <is>
          <t>Меняйте жёлтые ячейки. Упрощение: без смертности и миграции; следующее поколение = текущее × СКР / 2,1.</t>
        </is>
      </c>
      <c r="B2" s="5" t="n"/>
      <c r="C2" s="5" t="n"/>
      <c r="D2" s="5" t="n"/>
      <c r="E2" s="5" t="n"/>
      <c r="F2" s="5" t="n"/>
      <c r="G2" s="5" t="n"/>
      <c r="H2" s="5" t="n"/>
      <c r="I2" s="5" t="n"/>
    </row>
    <row r="3">
      <c r="A3" s="5" t="n"/>
      <c r="B3" s="5" t="n"/>
      <c r="C3" s="5" t="n"/>
      <c r="D3" s="5" t="n"/>
      <c r="E3" s="5" t="n"/>
      <c r="F3" s="5" t="n"/>
      <c r="G3" s="5" t="n"/>
      <c r="H3" s="5" t="n"/>
      <c r="I3" s="5" t="n"/>
    </row>
    <row r="4">
      <c r="A4" s="5" t="inlineStr">
        <is>
          <t>СКР (детей на женщину)</t>
        </is>
      </c>
      <c r="B4" s="16" t="n">
        <v>0.8</v>
      </c>
      <c r="C4" s="5" t="n"/>
      <c r="D4" s="5" t="n"/>
      <c r="E4" s="5" t="n"/>
      <c r="F4" s="5" t="n"/>
      <c r="G4" s="5" t="n"/>
      <c r="H4" s="5" t="n"/>
      <c r="I4" s="5" t="n"/>
    </row>
    <row r="5">
      <c r="A5" s="5" t="inlineStr">
        <is>
          <t>Длина поколения, лет</t>
        </is>
      </c>
      <c r="B5" s="16" t="n">
        <v>30</v>
      </c>
      <c r="C5" s="5" t="n"/>
      <c r="D5" s="5" t="n"/>
      <c r="E5" s="5" t="n"/>
      <c r="F5" s="5" t="n"/>
      <c r="G5" s="5" t="n"/>
      <c r="H5" s="5" t="n"/>
      <c r="I5" s="5" t="n"/>
    </row>
    <row r="6">
      <c r="A6" s="5" t="inlineStr">
        <is>
          <t>Стартовая численность поколения</t>
        </is>
      </c>
      <c r="B6" s="16" t="n">
        <v>100</v>
      </c>
      <c r="C6" s="5" t="n"/>
      <c r="D6" s="5" t="n"/>
      <c r="E6" s="5" t="n"/>
      <c r="F6" s="5" t="n"/>
      <c r="G6" s="5" t="n"/>
      <c r="H6" s="5" t="n"/>
      <c r="I6" s="5" t="n"/>
    </row>
    <row r="7">
      <c r="A7" s="5" t="inlineStr">
        <is>
          <t>Стартовый год</t>
        </is>
      </c>
      <c r="B7" s="16" t="n">
        <v>2025</v>
      </c>
      <c r="C7" s="5" t="n"/>
      <c r="D7" s="5" t="n"/>
      <c r="E7" s="5" t="n"/>
      <c r="F7" s="5" t="n"/>
      <c r="G7" s="5" t="n"/>
      <c r="H7" s="5" t="n"/>
      <c r="I7" s="5" t="n"/>
    </row>
    <row r="8">
      <c r="A8" s="5" t="n"/>
      <c r="B8" s="5" t="n"/>
      <c r="C8" s="5" t="n"/>
      <c r="D8" s="5" t="n"/>
      <c r="E8" s="5" t="n"/>
      <c r="F8" s="5" t="n"/>
      <c r="G8" s="5" t="n"/>
      <c r="H8" s="5" t="n"/>
      <c r="I8" s="5" t="n"/>
    </row>
    <row r="9" ht="42" customHeight="1">
      <c r="A9" s="6" t="inlineStr">
        <is>
          <t>Поколение</t>
        </is>
      </c>
      <c r="B9" s="6" t="inlineStr">
        <is>
          <t>Примерно в году</t>
        </is>
      </c>
      <c r="C9" s="6" t="inlineStr">
        <is>
          <t>Численность</t>
        </is>
      </c>
      <c r="D9" s="6" t="inlineStr">
        <is>
          <t>% от старта</t>
        </is>
      </c>
      <c r="E9" s="5" t="n"/>
      <c r="F9" s="4" t="inlineStr">
        <is>
          <t>Сравнение уровней рождаемости</t>
        </is>
      </c>
      <c r="G9" s="5" t="n"/>
      <c r="H9" s="5" t="n"/>
      <c r="I9" s="5" t="n"/>
    </row>
    <row r="10">
      <c r="A10" s="3" t="n">
        <v>0</v>
      </c>
      <c r="B10" s="15">
        <f>$B$7+A10*$B$5</f>
        <v/>
      </c>
      <c r="C10" s="12">
        <f>$B$6*($B$4/2.1)^A10</f>
        <v/>
      </c>
      <c r="D10" s="14">
        <f>C10/$B$6</f>
        <v/>
      </c>
      <c r="E10" s="5" t="n"/>
      <c r="F10" s="17" t="inlineStr">
        <is>
          <t>СКР</t>
        </is>
      </c>
      <c r="G10" s="17" t="inlineStr">
        <is>
          <t>Через 1 поколение</t>
        </is>
      </c>
      <c r="H10" s="17" t="inlineStr">
        <is>
          <t>Через 2</t>
        </is>
      </c>
      <c r="I10" s="17" t="inlineStr">
        <is>
          <t>Через 3</t>
        </is>
      </c>
    </row>
    <row r="11">
      <c r="A11" s="3" t="n">
        <v>1</v>
      </c>
      <c r="B11" s="15">
        <f>$B$7+A11*$B$5</f>
        <v/>
      </c>
      <c r="C11" s="12">
        <f>$B$6*($B$4/2.1)^A11</f>
        <v/>
      </c>
      <c r="D11" s="14">
        <f>C11/$B$6</f>
        <v/>
      </c>
      <c r="E11" s="5" t="n"/>
      <c r="F11" s="9" t="n">
        <v>0.6</v>
      </c>
      <c r="G11" s="11">
        <f>(F11/2.1)^1</f>
        <v/>
      </c>
      <c r="H11" s="11">
        <f>(F11/2.1)^2</f>
        <v/>
      </c>
      <c r="I11" s="11">
        <f>(F11/2.1)^3</f>
        <v/>
      </c>
    </row>
    <row r="12">
      <c r="A12" s="3" t="n">
        <v>2</v>
      </c>
      <c r="B12" s="15">
        <f>$B$7+A12*$B$5</f>
        <v/>
      </c>
      <c r="C12" s="12">
        <f>$B$6*($B$4/2.1)^A12</f>
        <v/>
      </c>
      <c r="D12" s="14">
        <f>C12/$B$6</f>
        <v/>
      </c>
      <c r="E12" s="5" t="n"/>
      <c r="F12" s="9" t="n">
        <v>0.7</v>
      </c>
      <c r="G12" s="11">
        <f>(F12/2.1)^1</f>
        <v/>
      </c>
      <c r="H12" s="11">
        <f>(F12/2.1)^2</f>
        <v/>
      </c>
      <c r="I12" s="11">
        <f>(F12/2.1)^3</f>
        <v/>
      </c>
    </row>
    <row r="13">
      <c r="A13" s="3" t="n">
        <v>3</v>
      </c>
      <c r="B13" s="15">
        <f>$B$7+A13*$B$5</f>
        <v/>
      </c>
      <c r="C13" s="12">
        <f>$B$6*($B$4/2.1)^A13</f>
        <v/>
      </c>
      <c r="D13" s="14">
        <f>C13/$B$6</f>
        <v/>
      </c>
      <c r="E13" s="5" t="n"/>
      <c r="F13" s="9" t="n">
        <v>0.8</v>
      </c>
      <c r="G13" s="11">
        <f>(F13/2.1)^1</f>
        <v/>
      </c>
      <c r="H13" s="11">
        <f>(F13/2.1)^2</f>
        <v/>
      </c>
      <c r="I13" s="11">
        <f>(F13/2.1)^3</f>
        <v/>
      </c>
    </row>
    <row r="14">
      <c r="A14" s="3" t="n">
        <v>4</v>
      </c>
      <c r="B14" s="15">
        <f>$B$7+A14*$B$5</f>
        <v/>
      </c>
      <c r="C14" s="12">
        <f>$B$6*($B$4/2.1)^A14</f>
        <v/>
      </c>
      <c r="D14" s="14">
        <f>C14/$B$6</f>
        <v/>
      </c>
      <c r="E14" s="5" t="n"/>
      <c r="F14" s="9" t="n">
        <v>1</v>
      </c>
      <c r="G14" s="11">
        <f>(F14/2.1)^1</f>
        <v/>
      </c>
      <c r="H14" s="11">
        <f>(F14/2.1)^2</f>
        <v/>
      </c>
      <c r="I14" s="11">
        <f>(F14/2.1)^3</f>
        <v/>
      </c>
    </row>
    <row r="15">
      <c r="A15" s="3" t="n">
        <v>5</v>
      </c>
      <c r="B15" s="15">
        <f>$B$7+A15*$B$5</f>
        <v/>
      </c>
      <c r="C15" s="12">
        <f>$B$6*($B$4/2.1)^A15</f>
        <v/>
      </c>
      <c r="D15" s="14">
        <f>C15/$B$6</f>
        <v/>
      </c>
      <c r="E15" s="5" t="n"/>
      <c r="F15" s="9" t="n">
        <v>1.3</v>
      </c>
      <c r="G15" s="11">
        <f>(F15/2.1)^1</f>
        <v/>
      </c>
      <c r="H15" s="11">
        <f>(F15/2.1)^2</f>
        <v/>
      </c>
      <c r="I15" s="11">
        <f>(F15/2.1)^3</f>
        <v/>
      </c>
    </row>
    <row r="16">
      <c r="A16" s="3" t="n">
        <v>6</v>
      </c>
      <c r="B16" s="15">
        <f>$B$7+A16*$B$5</f>
        <v/>
      </c>
      <c r="C16" s="12">
        <f>$B$6*($B$4/2.1)^A16</f>
        <v/>
      </c>
      <c r="D16" s="14">
        <f>C16/$B$6</f>
        <v/>
      </c>
      <c r="E16" s="5" t="n"/>
      <c r="F16" s="9" t="n">
        <v>1.6</v>
      </c>
      <c r="G16" s="11">
        <f>(F16/2.1)^1</f>
        <v/>
      </c>
      <c r="H16" s="11">
        <f>(F16/2.1)^2</f>
        <v/>
      </c>
      <c r="I16" s="11">
        <f>(F16/2.1)^3</f>
        <v/>
      </c>
    </row>
    <row r="17">
      <c r="A17" s="5" t="n"/>
      <c r="B17" s="5" t="n"/>
      <c r="C17" s="5" t="n"/>
      <c r="D17" s="5" t="n"/>
      <c r="E17" s="5" t="n"/>
      <c r="F17" s="9" t="n">
        <v>2.1</v>
      </c>
      <c r="G17" s="11">
        <f>(F17/2.1)^1</f>
        <v/>
      </c>
      <c r="H17" s="11">
        <f>(F17/2.1)^2</f>
        <v/>
      </c>
      <c r="I17" s="11">
        <f>(F17/2.1)^3</f>
        <v/>
      </c>
    </row>
  </sheetData>
  <pageMargins left="0.75" right="0.75" top="1" bottom="1" header="0.5" footer="0.5"/>
  <legacyDrawing xmlns:r="http://schemas.openxmlformats.org/officeDocument/2006/relationships" r:id="anysvml"/>
</worksheet>
</file>

<file path=xl/worksheets/sheet9.xml><?xml version="1.0" encoding="utf-8"?>
<worksheet xmlns="http://schemas.openxmlformats.org/spreadsheetml/2006/main">
  <sheetPr>
    <outlinePr summaryBelow="1" summaryRight="1"/>
    <pageSetUpPr/>
  </sheetPr>
  <dimension ref="A1:F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40" customWidth="1" min="2" max="2"/>
    <col width="30" customWidth="1" min="3" max="3"/>
    <col width="22" customWidth="1" min="4" max="4"/>
    <col width="50" customWidth="1" min="5" max="5"/>
    <col width="70" customWidth="1" min="6" max="6"/>
  </cols>
  <sheetData>
    <row r="1">
      <c r="A1" s="1" t="inlineStr">
        <is>
          <t>Допущения пенсионных систем о рождаемости</t>
        </is>
      </c>
      <c r="B1" s="5" t="n"/>
      <c r="C1" s="5" t="n"/>
      <c r="D1" s="5" t="n"/>
      <c r="E1" s="5" t="n"/>
      <c r="F1" s="5" t="n"/>
    </row>
    <row r="2">
      <c r="A2" s="2" t="inlineStr">
        <is>
          <t>Какую рождаемость закладывают официальные пенсионные и бюджетные расчёты против фактической.</t>
        </is>
      </c>
      <c r="B2" s="5" t="n"/>
      <c r="C2" s="5" t="n"/>
      <c r="D2" s="5" t="n"/>
      <c r="E2" s="5" t="n"/>
      <c r="F2" s="5" t="n"/>
    </row>
    <row r="3">
      <c r="A3" s="5" t="n"/>
      <c r="B3" s="5" t="n"/>
      <c r="C3" s="5" t="n"/>
      <c r="D3" s="5" t="n"/>
      <c r="E3" s="5" t="n"/>
      <c r="F3" s="5" t="n"/>
    </row>
    <row r="4" ht="42" customHeight="1">
      <c r="A4" s="6" t="inlineStr">
        <is>
          <t>Страна</t>
        </is>
      </c>
      <c r="B4" s="6" t="inlineStr">
        <is>
          <t>Система / отчёт</t>
        </is>
      </c>
      <c r="C4" s="6" t="inlineStr">
        <is>
          <t>Допущение СКР</t>
        </is>
      </c>
      <c r="D4" s="6" t="inlineStr">
        <is>
          <t>Фактический СКР</t>
        </is>
      </c>
      <c r="E4" s="6" t="inlineStr">
        <is>
          <t>Прочее</t>
        </is>
      </c>
      <c r="F4" s="6" t="inlineStr">
        <is>
          <t>Источник</t>
        </is>
      </c>
    </row>
    <row r="5">
      <c r="A5" s="18" t="inlineStr">
        <is>
          <t>United States</t>
        </is>
      </c>
      <c r="B5" s="18" t="inlineStr">
        <is>
          <t>2025 OASDI Trustees Report</t>
        </is>
      </c>
      <c r="C5" s="18" t="inlineStr">
        <is>
          <t>Intermediate ultimate TFR 1.9 (unchanged from 2024 report) but now reached in 2050, 10 years later than in the 2024 report; low-cost 2.1, high-cost 1.6.</t>
        </is>
      </c>
      <c r="D5" s="18" t="inlineStr">
        <is>
          <t>1.5995 in 2024 (1,599.5 births per 1,000 women; record low; 2023: 1.621) — CDC/NCHS final 2024 data (NVSR vol. 75 no. 2, 9 June 2026). Provisional 2025: 3,606,400 births (-1%), general fertility rate 53.1 (TFR not given in the provisional report).</t>
        </is>
      </c>
      <c r="E5" s="18" t="inlineStr">
        <is>
          <t>OASI reserves depleted in 2033, combined OASDI (hypothetical) in 2034, DI not depleted within 75 years; OASI depletion implies ~23% benefit cut (Center for Retirement Research summary). CRR: with fertility at 1.6 instead of 1.9 the 75-year deficit rises from 3.82% to 4.49% of taxable payroll.</t>
        </is>
      </c>
      <c r="F5" s="19" t="inlineStr">
        <is>
          <t>https://www.ssa.gov/OACT/TR/2025/II_A_highlights.html</t>
        </is>
      </c>
    </row>
    <row r="6">
      <c r="A6" s="18" t="inlineStr">
        <is>
          <t>Japan</t>
        </is>
      </c>
      <c r="B6" s="18" t="inlineStr">
        <is>
          <t>2024 Actuarial Valuation (令和6年財政検証)</t>
        </is>
      </c>
      <c r="C6" s="18" t="inlineStr">
        <is>
          <t>IPSS 'Population Projections for Japan (2023 Estimates)': medium-fertility TFR 1.36 in 2070 (high 1.64, low 1.13); base 1.33 (2020 actual); net migration of foreigners 164,000/yr (variants 250,000 and 69,000).</t>
        </is>
      </c>
      <c r="D6" s="18" t="inlineStr">
        <is>
          <t>1.15 in 2024 (record low); 1.14 in 2025 (preliminary; births 671,236 vs 686,173 in 2024; natural decrease 918,253).</t>
        </is>
      </c>
      <c r="E6" s="18" t="inlineStr">
        <is>
          <t>Model replacement ratio 61.2% in FY2024; under medium population it is projected at 57.6% (from 2037) in the 'transition to sustainable growth' case and 50.4% (2057) in the 'past 30-year trend' case; with low fertility 56.4% (2041) and 46.8% (2065). The valuation states recent fertility has fallen below the medium projection while mortality and net migration of foreigners have exceeded it.</t>
        </is>
      </c>
      <c r="F6" s="19" t="inlineStr">
        <is>
          <t>https://www.mhlw.go.jp/content/2024_Actuarial_Valuation.pdf</t>
        </is>
      </c>
    </row>
    <row r="7">
      <c r="A7" s="18" t="inlineStr">
        <is>
          <t>South Korea</t>
        </is>
      </c>
      <c r="B7" s="18" t="inlineStr">
        <is>
          <t>5th actuarial (financial) projection, preliminary results 27 Jan 2023 (final March 2023)</t>
        </is>
      </c>
      <c r="C7" s="18" t="inlineStr">
        <is>
          <t>Statistics Korea 2021 population projection, medium: TFR 0.73 (2023) falling to 0.70 (2024) then recovering to 0.96 (2030), 1.19 (2040) and 1.21 from 2046. (4th projection, 2018: 1.27 in 2023 rising to 1.38.)</t>
        </is>
      </c>
      <c r="D7" s="18" t="inlineStr">
        <is>
          <t>0.72 (2023), 0.75 (2024), 0.80 (2025; births 254.3 thousand, +6.7%) — Statistics Korea 'Birth Statistics in 2025', 26 Aug 2026.</t>
        </is>
      </c>
      <c r="E7" s="18" t="inlineStr">
        <is>
          <t>Before reform: balance deficit from 2041, peak reserve 2040 (KRW 1,755 tn), fund depletion 2055 (2 years earlier than the 4th projection's 2057). Reform passed by the National Assembly on 20 Mar 2025 (effective 1 Jan 2026): contribution rate 9% -&gt; 13% (+0.5 pp a year from 2026, reaching 13% in 2033), nominal replacement rate fixed at 43% from 2026, childbirth credit extended to the first child. MOHW: the government's 2024 projection put depletion at 2056; with the new rates plus raising the fund return by 1 pp (4.5% -&gt; 5.5%) depletion is extended 15 years to 2071.</t>
        </is>
      </c>
      <c r="F7" s="19" t="inlineStr">
        <is>
          <t>https://www.mohw.go.kr/board.es?mid=a10503010100&amp;bid=0027&amp;act=view&amp;list_no=374744</t>
        </is>
      </c>
    </row>
    <row r="8">
      <c r="A8" s="18" t="inlineStr">
        <is>
          <t>Germany</t>
        </is>
      </c>
      <c r="B8" s="18" t="inlineStr">
        <is>
          <t>Rentenversicherungsbericht 2025 (Federal Government); Destatis 16th coordinated population projection (11 Dec 2025)</t>
        </is>
      </c>
      <c r="C8" s="18" t="inlineStr">
        <is>
          <t>RVB 2025: TFR held constant at 1.45 in the long run, with a gradual rise until 2035 (the 15th coordinated population projection had assumed 1.55 long-term); net migration 250,000 a year. Destatis 16th projection: G1 low ~1.30 (1.29 by 2070), G2 moderate 1.45 by end-2030s then 1.47, G3 high 1.55 by 2030 then 1.65 (all assume a slight fall in 2025).</t>
        </is>
      </c>
      <c r="D8" s="18" t="inlineStr">
        <is>
          <t>1.35 (2024), 1.32 (2025; lowest since 1997; 654,241 births, lowest post-war); 2023: 1.38 (census-corrected).</t>
        </is>
      </c>
      <c r="E8" s="18" t="inlineStr">
        <is>
          <t>RVB 2025 middle variant: contribution rate 18.6% until 2027, 19.8% (2028), 20.1% (2030), 21.2% (2039); pension level (before tax) held at 48% until 2031 under the 'Rentenpaket 2025'. Destatis 16th projection: population 63.9–86.5 million in 2070 (74.7 million moderate), vs 70.2–94.4 million in the 15th projection.</t>
        </is>
      </c>
      <c r="F8" s="19" t="inlineStr">
        <is>
          <t>https://www.bmas.de/SharedDocs/Downloads/DE/Rente/rentenversicherungsbericht-2025.pdf?__blob=publicationFile&amp;v=3</t>
        </is>
      </c>
    </row>
    <row r="9">
      <c r="A9" s="18" t="inlineStr">
        <is>
          <t>United Kingdom</t>
        </is>
      </c>
      <c r="B9" s="18" t="inlineStr">
        <is>
          <t>OBR Fiscal risks and sustainability, July 2025</t>
        </is>
      </c>
      <c r="C9" s="18" t="inlineStr">
        <is>
          <t>OBR long-term projections are underpinned by the ONS 2021-based population projections (long-term TFR 1.59 by mid-2045). The ONS 2022-based projections (28 Jan 2025) lowered the long-term TFR to 1.45 by 2047 (net migration 340,000/yr). The OBR 2025 report notes the latest ONS projections imply faster ageing 'due to birth rates falling even further below replacement than previously forecast'.</t>
        </is>
      </c>
      <c r="D9" s="18" t="inlineStr"/>
      <c r="E9" s="18" t="inlineStr">
        <is>
          <t>OBR: on current policy, borrowing above 20% and debt above 270% of GDP by the early 2070s. The OBR's 2022 FRS scenario lowering fertility from 1.84 to 1.59 initially reduced the primary deficit (less education spending) but raised it by 1.1% of GDP by 2071-72.</t>
        </is>
      </c>
      <c r="F9" s="19" t="inlineStr">
        <is>
          <t>https://obr.uk/frs/fiscal-risks-and-sustainability-july-2025/</t>
        </is>
      </c>
    </row>
    <row r="10">
      <c r="A10" s="18" t="inlineStr">
        <is>
          <t>Canada</t>
        </is>
      </c>
      <c r="B10" s="18" t="inlineStr">
        <is>
          <t>Actuarial Report (32nd) on the CPP as at 31 Dec 2024 (tabled 8 Dec 2025; revised version tabled 27 May 2026); a 33rd report supplements it</t>
        </is>
      </c>
      <c r="C10" s="18" t="inlineStr">
        <is>
          <t>Ultimate TFR 1.35 from 2033 (rising from 1.26 in 2023, partly attributed to the Canada-Wide Early Learning and Child Care plan), down from 1.54 in the 31st report (as at 31 Dec 2021); sensitivity tests 1.05 (higher cost) and 1.65 (lower cost).</t>
        </is>
      </c>
      <c r="D10" s="18" t="inlineStr">
        <is>
          <t>Statistics Canada table 13-10-0418-01: 1.27 (2023), 1.26 (2024), 1.26 (2025). (The CPP report cites 1.26 for 2023.)</t>
        </is>
      </c>
      <c r="E10" s="18" t="inlineStr">
        <is>
          <t>Lower assumed fertility raised the base CPP minimum contribution rate by 0.22 percentage points versus the 31st report.</t>
        </is>
      </c>
      <c r="F10" s="19" t="inlineStr">
        <is>
          <t>https://www.osfi-bsif.gc.ca/en/oca/actuarial-reports/actuarial-report-32nd-canada-pension-plan-revised-version</t>
        </is>
      </c>
    </row>
    <row r="11">
      <c r="A11" s="18" t="inlineStr">
        <is>
          <t>Australia</t>
        </is>
      </c>
      <c r="B11" s="18" t="inlineStr">
        <is>
          <t>2023 Intergenerational Report (Treasury, Aug 2023)</t>
        </is>
      </c>
      <c r="C11" s="18" t="inlineStr">
        <is>
          <t>TFR expected to decline from 1.66 (2022–23) and stabilise at 1.62 from 2030–31, held at that level to 2062–63.</t>
        </is>
      </c>
      <c r="D11" s="18" t="inlineStr">
        <is>
          <t>1.481 (2024), 1.499 (2023) — ABS 'Births, Australia 2024' (released 15 Oct 2025).</t>
        </is>
      </c>
      <c r="E11" s="18" t="inlineStr">
        <is>
          <t>Population projected to grow from 26.5 million (2022–23) to 40.5 million in 2062–63.</t>
        </is>
      </c>
      <c r="F11" s="19" t="inlineStr">
        <is>
          <t>https://treasury.gov.au/sites/default/files/2023-08/p2023-435150.pdf</t>
        </is>
      </c>
    </row>
    <row r="12">
      <c r="A12" s="18" t="inlineStr">
        <is>
          <t>France</t>
        </is>
      </c>
      <c r="B12" s="18" t="inlineStr">
        <is>
          <t>Conseil d'orientation des retraites (COR) annual reports, June 2025 and June 2026</t>
        </is>
      </c>
      <c r="C12" s="18" t="inlineStr">
        <is>
          <t>June 2025 report: TFR 1.8 and net migration +70,000/yr (INSEE 2021 projections). June 2026 report: TFR 1.45 from 2028 and net migration +150,000/yr from 2026 (new INSEE assumptions published April 2026); variants 1.2 and 1.7.</t>
        </is>
      </c>
      <c r="D12" s="18" t="inlineStr">
        <is>
          <t>1.61 (2024), 1.56 (2025, provisional; lowest since the end of WWI) — INSEE Bilan démographique 2025 (13 Jan 2026).</t>
        </is>
      </c>
      <c r="E12" s="18" t="inlineStr">
        <is>
          <t>COR 2026: pension-system balance -0.2% of GDP in 2030, -0.9% in 2045, -2.4% in 2070. TFR 1.2 instead of 1.45 adds about 1 point of GDP to pension spending by 2070; TFR 1.7 lowers it by about 1 point. INSEE: in 2025 births 645,000, deaths 651,000, natural balance -6,000 (first negative since end of WWII).</t>
        </is>
      </c>
      <c r="F12" s="19" t="inlineStr">
        <is>
          <t>https://www.cor-retraites.fr/rapports-du-cor/rapport-annuel-cor-juin-2026-evolutions-perspectives-retraites-france</t>
        </is>
      </c>
    </row>
    <row r="13">
      <c r="A13" s="18" t="inlineStr">
        <is>
          <t>China</t>
        </is>
      </c>
      <c r="B13" s="18" t="inlineStr">
        <is>
          <t>Chinese Academy of Social Sciences, 'China Pension Actuarial Report 2019–2050' (2019)</t>
        </is>
      </c>
      <c r="C13" s="18" t="inlineStr"/>
      <c r="D13" s="18" t="inlineStr">
        <is>
          <t>About 1.0: UN WPP 2024 estimates 1.00 (2023) and 1.01 (2024). NBS (via search-result excerpt of Caixin Global, 19 Jan 2026): 7.92 million births in 2025 (9.54 million in 2024), population -3.39 million.</t>
        </is>
      </c>
      <c r="E13" s="18" t="inlineStr">
        <is>
          <t>Depletion of the fund 'by 2035' as stated in the task brief could NOT be verified in this pass (web-search budget exhausted; Reuters not accessible). Treat as unverified.</t>
        </is>
      </c>
      <c r="F13" s="18" t="n"/>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1" r:id="rId7"/>
    <hyperlink xmlns:r="http://schemas.openxmlformats.org/officeDocument/2006/relationships" ref="F12" r:id="rId8"/>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8" customWidth="1" min="2" max="2"/>
    <col width="18" customWidth="1" min="3" max="3"/>
    <col width="24" customWidth="1" min="4" max="4"/>
    <col width="70" customWidth="1" min="5" max="5"/>
  </cols>
  <sheetData>
    <row r="1">
      <c r="A1" s="1" t="inlineStr">
        <is>
          <t>«Замещающая миграция», ООН 2000</t>
        </is>
      </c>
      <c r="B1" s="5" t="n"/>
      <c r="C1" s="5" t="n"/>
      <c r="D1" s="5" t="n"/>
      <c r="E1" s="5" t="n"/>
    </row>
    <row r="2">
      <c r="A2" s="2" t="inlineStr">
        <is>
          <t>Нетто-мигрантов за 1995–2050 гг., тыс., по трём целям.</t>
        </is>
      </c>
      <c r="B2" s="5" t="n"/>
      <c r="C2" s="5" t="n"/>
      <c r="D2" s="5" t="n"/>
      <c r="E2" s="5" t="n"/>
    </row>
    <row r="3">
      <c r="A3" s="5" t="n"/>
      <c r="B3" s="5" t="n"/>
      <c r="C3" s="5" t="n"/>
      <c r="D3" s="5" t="n"/>
      <c r="E3" s="5" t="n"/>
    </row>
    <row r="4" ht="42" customHeight="1">
      <c r="A4" s="6" t="inlineStr">
        <is>
          <t>Страна/регион</t>
        </is>
      </c>
      <c r="B4" s="6" t="inlineStr">
        <is>
          <t>Сохранить население</t>
        </is>
      </c>
      <c r="C4" s="6" t="inlineStr">
        <is>
          <t>Сохранить 15–64</t>
        </is>
      </c>
      <c r="D4" s="6" t="inlineStr">
        <is>
          <t>Сохранить соотношение работающих и пожилых</t>
        </is>
      </c>
      <c r="E4" s="6" t="inlineStr">
        <is>
          <t>Источник</t>
        </is>
      </c>
    </row>
    <row r="5">
      <c r="A5" s="18" t="inlineStr">
        <is>
          <t>Франция</t>
        </is>
      </c>
      <c r="B5" s="18" t="n">
        <v>1473</v>
      </c>
      <c r="C5" s="18" t="n">
        <v>5459</v>
      </c>
      <c r="D5" s="18" t="n">
        <v>93794</v>
      </c>
      <c r="E5" s="19" t="inlineStr">
        <is>
          <t>https://www.un.org/development/desa/pd/sites/www.un.org.development.desa.pd/files/unpd-egm_200010_un_2001_replacementmigration.pdf</t>
        </is>
      </c>
    </row>
    <row r="6">
      <c r="A6" s="18" t="inlineStr">
        <is>
          <t>Германия</t>
        </is>
      </c>
      <c r="B6" s="18" t="n">
        <v>17838</v>
      </c>
      <c r="C6" s="18" t="n">
        <v>25209</v>
      </c>
      <c r="D6" s="18" t="n">
        <v>188497</v>
      </c>
      <c r="E6" s="19" t="inlineStr">
        <is>
          <t>https://www.un.org/development/desa/pd/sites/www.un.org.development.desa.pd/files/unpd-egm_200010_un_2001_replacementmigration.pdf</t>
        </is>
      </c>
    </row>
    <row r="7">
      <c r="A7" s="18" t="inlineStr">
        <is>
          <t>Италия</t>
        </is>
      </c>
      <c r="B7" s="18" t="n">
        <v>12944</v>
      </c>
      <c r="C7" s="18" t="n">
        <v>19610</v>
      </c>
      <c r="D7" s="18" t="n">
        <v>119684</v>
      </c>
      <c r="E7" s="19" t="inlineStr">
        <is>
          <t>https://www.un.org/development/desa/pd/sites/www.un.org.development.desa.pd/files/unpd-egm_200010_un_2001_replacementmigration.pdf</t>
        </is>
      </c>
    </row>
    <row r="8">
      <c r="A8" s="18" t="inlineStr">
        <is>
          <t>Япония</t>
        </is>
      </c>
      <c r="B8" s="18" t="n">
        <v>17141</v>
      </c>
      <c r="C8" s="18" t="n">
        <v>33487</v>
      </c>
      <c r="D8" s="18" t="n">
        <v>553495</v>
      </c>
      <c r="E8" s="19" t="inlineStr">
        <is>
          <t>https://www.un.org/development/desa/pd/sites/www.un.org.development.desa.pd/files/unpd-egm_200010_un_2001_replacementmigration.pdf</t>
        </is>
      </c>
    </row>
    <row r="9">
      <c r="A9" s="18" t="inlineStr">
        <is>
          <t>Южная Корея</t>
        </is>
      </c>
      <c r="B9" s="18" t="n">
        <v>1509</v>
      </c>
      <c r="C9" s="18" t="n">
        <v>6426</v>
      </c>
      <c r="D9" s="18" t="n">
        <v>5148928</v>
      </c>
      <c r="E9" s="19" t="inlineStr">
        <is>
          <t>https://www.un.org/development/desa/pd/sites/www.un.org.development.desa.pd/files/unpd-egm_200010_un_2001_replacementmigration.pdf</t>
        </is>
      </c>
    </row>
    <row r="10">
      <c r="A10" s="18" t="inlineStr">
        <is>
          <t>Россия</t>
        </is>
      </c>
      <c r="B10" s="18" t="n">
        <v>27952</v>
      </c>
      <c r="C10" s="18" t="n">
        <v>35756</v>
      </c>
      <c r="D10" s="18" t="n">
        <v>257110</v>
      </c>
      <c r="E10" s="19" t="inlineStr">
        <is>
          <t>https://www.un.org/development/desa/pd/sites/www.un.org.development.desa.pd/files/unpd-egm_200010_un_2001_replacementmigration.pdf</t>
        </is>
      </c>
    </row>
    <row r="11">
      <c r="A11" s="18" t="inlineStr">
        <is>
          <t>Великобритания</t>
        </is>
      </c>
      <c r="B11" s="18" t="n">
        <v>2634</v>
      </c>
      <c r="C11" s="18" t="n">
        <v>6247</v>
      </c>
      <c r="D11" s="18" t="n">
        <v>59775</v>
      </c>
      <c r="E11" s="19" t="inlineStr">
        <is>
          <t>https://www.un.org/development/desa/pd/sites/www.un.org.development.desa.pd/files/unpd-egm_200010_un_2001_replacementmigration.pdf</t>
        </is>
      </c>
    </row>
    <row r="12">
      <c r="A12" s="18" t="inlineStr">
        <is>
          <t>США</t>
        </is>
      </c>
      <c r="B12" s="18" t="n">
        <v>6384</v>
      </c>
      <c r="C12" s="18" t="n">
        <v>17967</v>
      </c>
      <c r="D12" s="18" t="n">
        <v>592757</v>
      </c>
      <c r="E12" s="19" t="inlineStr">
        <is>
          <t>https://www.un.org/development/desa/pd/sites/www.un.org.development.desa.pd/files/unpd-egm_200010_un_2001_replacementmigration.pdf</t>
        </is>
      </c>
    </row>
    <row r="13">
      <c r="A13" s="18" t="inlineStr">
        <is>
          <t>Европа</t>
        </is>
      </c>
      <c r="B13" s="18" t="n">
        <v>100137</v>
      </c>
      <c r="C13" s="18" t="n">
        <v>161346</v>
      </c>
      <c r="D13" s="18" t="n">
        <v>1386151</v>
      </c>
      <c r="E13" s="19" t="inlineStr">
        <is>
          <t>https://www.un.org/development/desa/pd/sites/www.un.org.development.desa.pd/files/unpd-egm_200010_un_2001_replacementmigration.pdf</t>
        </is>
      </c>
    </row>
    <row r="14">
      <c r="A14" s="18" t="inlineStr">
        <is>
          <t>Евросоюз</t>
        </is>
      </c>
      <c r="B14" s="18" t="n">
        <v>47456</v>
      </c>
      <c r="C14" s="18" t="n">
        <v>79605</v>
      </c>
      <c r="D14" s="18" t="n">
        <v>700506</v>
      </c>
      <c r="E14" s="19" t="inlineStr">
        <is>
          <t>https://www.un.org/development/desa/pd/sites/www.un.org.development.desa.pd/files/unpd-egm_200010_un_2001_replacementmigration.pdf</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 xmlns:r="http://schemas.openxmlformats.org/officeDocument/2006/relationships" ref="E8" r:id="rId4"/>
    <hyperlink xmlns:r="http://schemas.openxmlformats.org/officeDocument/2006/relationships" ref="E9" r:id="rId5"/>
    <hyperlink xmlns:r="http://schemas.openxmlformats.org/officeDocument/2006/relationships" ref="E10" r:id="rId6"/>
    <hyperlink xmlns:r="http://schemas.openxmlformats.org/officeDocument/2006/relationships" ref="E11" r:id="rId7"/>
    <hyperlink xmlns:r="http://schemas.openxmlformats.org/officeDocument/2006/relationships" ref="E12" r:id="rId8"/>
    <hyperlink xmlns:r="http://schemas.openxmlformats.org/officeDocument/2006/relationships" ref="E13" r:id="rId9"/>
    <hyperlink xmlns:r="http://schemas.openxmlformats.org/officeDocument/2006/relationships" ref="E14" r:id="rId10"/>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40" customWidth="1" min="2" max="2"/>
    <col width="30" customWidth="1" min="3" max="3"/>
    <col width="40" customWidth="1" min="4" max="4"/>
    <col width="50" customWidth="1" min="5" max="5"/>
    <col width="70" customWidth="1" min="6" max="6"/>
  </cols>
  <sheetData>
    <row r="1">
      <c r="A1" s="1" t="inlineStr">
        <is>
          <t>Меры поддержки рождаемости и результат</t>
        </is>
      </c>
      <c r="B1" s="5" t="n"/>
      <c r="C1" s="5" t="n"/>
      <c r="D1" s="5" t="n"/>
      <c r="E1" s="5" t="n"/>
      <c r="F1" s="5" t="n"/>
    </row>
    <row r="2">
      <c r="A2" s="2" t="inlineStr">
        <is>
          <t>Расходы и траектория СКР до и после.</t>
        </is>
      </c>
      <c r="B2" s="5" t="n"/>
      <c r="C2" s="5" t="n"/>
      <c r="D2" s="5" t="n"/>
      <c r="E2" s="5" t="n"/>
      <c r="F2" s="5" t="n"/>
    </row>
    <row r="3">
      <c r="A3" s="5" t="n"/>
      <c r="B3" s="5" t="n"/>
      <c r="C3" s="5" t="n"/>
      <c r="D3" s="5" t="n"/>
      <c r="E3" s="5" t="n"/>
      <c r="F3" s="5" t="n"/>
    </row>
    <row r="4" ht="42" customHeight="1">
      <c r="A4" s="6" t="inlineStr">
        <is>
          <t>Страна</t>
        </is>
      </c>
      <c r="B4" s="6" t="inlineStr">
        <is>
          <t>Мера</t>
        </is>
      </c>
      <c r="C4" s="6" t="inlineStr">
        <is>
          <t>Расходы</t>
        </is>
      </c>
      <c r="D4" s="6" t="inlineStr">
        <is>
          <t>Траектория СКР</t>
        </is>
      </c>
      <c r="E4" s="6" t="inlineStr">
        <is>
          <t>Оценка</t>
        </is>
      </c>
      <c r="F4" s="6" t="inlineStr">
        <is>
          <t>Источник</t>
        </is>
      </c>
    </row>
    <row r="5">
      <c r="A5" s="18" t="inlineStr">
        <is>
          <t>South Korea</t>
        </is>
      </c>
      <c r="B5" s="18" t="inlineStr">
        <is>
          <t>National low-fertility measures since 2006 (programme details not verified here); 2025 pension reform extended the pension 'childbirth credit' to the first child (12 months) and removed the 50-month cap (MOHW, 20 Mar 2025).</t>
        </is>
      </c>
      <c r="C5" s="18" t="inlineStr">
        <is>
          <t>OECD public spending on family benefits: 0.35% of GDP (2005), 0.84% (2010), 1.28% (2015), 1.47% (2019), 1.97% (2020), 1.77% (2021; cash 0.35, services 1.27, tax 0.15). Cumulative spending since 2006 (often quoted in the hundreds of trillions of won): NOT verified in this pass.</t>
        </is>
      </c>
      <c r="D5" s="18" t="inlineStr">
        <is>
          <t>2006: 1.13, 2015: 1.24, 2016: 1.17, 2017: 1.05, 2018: 0.98, 2019: 0.92, 2020: 0.84, 2021: 0.81, 2022: 0.78, 2023: 0.72, 2024: 0.75, 2025: 0.8</t>
        </is>
      </c>
      <c r="E5" s="18" t="inlineStr">
        <is>
          <t>TFR fell from 1.24 (2015) to 0.72 (2023) while family-benefit spending (OECD measure) rose from 1.28% to about 1.8–2.0% of GDP; it then rose to 0.75 (2024) and 0.80 (2025), with births up 6.7% in 2025.</t>
        </is>
      </c>
      <c r="F5" s="19" t="inlineStr">
        <is>
          <t>https://kostat.go.kr/board.es?mid=a20108100000&amp;bid=11773&amp;act=view&amp;list_no=447264</t>
        </is>
      </c>
    </row>
    <row r="6">
      <c r="A6" s="18" t="inlineStr">
        <is>
          <t>Hungary</t>
        </is>
      </c>
      <c r="B6" s="18" t="inlineStr">
        <is>
          <t>Expanded family support since 2010, including sizeable family tax breaks (OECD: tax breaks for families exceed 0.5% of GDP in France, Germany and Hungary).</t>
        </is>
      </c>
      <c r="C6" s="18" t="inlineStr">
        <is>
          <t>OECD public spending on family benefits (cash + services + tax breaks): 3.41% of GDP (2010), 3.80% (2011), 3.38% (2015), 3.06% (2019), 3.22% (2020), 2.93% (2021; cash 1.32, services 1.00, tax 0.61). OECD notes housing and other non-exclusive family support are not included in this measure.</t>
        </is>
      </c>
      <c r="D6" s="18" t="inlineStr">
        <is>
          <t>2010: 1.25, 2011: 1.23, 2015: 1.45, 2016: 1.51, 2019: 1.51, 2020: 1.59, 2021: 1.61, 2022: 1.55, 2023: 1.51, 2024: 1.39, 2025: 1.31</t>
        </is>
      </c>
      <c r="E6" s="18" t="inlineStr">
        <is>
          <t>TFR rose from 1.23 (2011) to a peak of 1.61 (2021) and has since declined to 1.31 (2025), back near the early-2010s level. (KSH series; Eurostat shows slightly higher values, e.g. 1.63 in 2021 and 1.41 in 2024.)</t>
        </is>
      </c>
      <c r="F6" s="19" t="inlineStr">
        <is>
          <t>https://www.ksh.hu/stadat_files/nep/en/nep0001.html</t>
        </is>
      </c>
    </row>
    <row r="7">
      <c r="A7" s="18" t="inlineStr">
        <is>
          <t>Poland</t>
        </is>
      </c>
      <c r="B7" s="18" t="inlineStr">
        <is>
          <t>Family 500+ universal child-raising benefit (from 2016, per task brief), raised to PLN 800 per month per child under 18 regardless of income from 1 January 2024 ('Rodzina 800 plus').</t>
        </is>
      </c>
      <c r="C7" s="18" t="inlineStr">
        <is>
          <t>OECD public spending on family benefits: 1.92% of GDP (2015), 2.93% (2016), 2.97% (2017), 3.32% (2019), 4.05% (2020), 3.63% (2021; OECD: over 3.5% of GDP only in Iceland and Poland).</t>
        </is>
      </c>
      <c r="D7" s="18" t="inlineStr">
        <is>
          <t>2015: 1.289, 2016: 1.357, 2017: 1.453, 2018: 1.435, 2019: 1.419, 2020: 1.387, 2021: 1.33, 2022: 1.261, 2023: 1.158, 2024: 1.099, 2025: 1.068</t>
        </is>
      </c>
      <c r="E7" s="18" t="inlineStr">
        <is>
          <t>TFR rose from 1.289 (2015) to 1.453 (2017), then fell every year to 1.068 (2025), below the pre-programme level, while family-benefit spending stayed around 3–4% of GDP.</t>
        </is>
      </c>
      <c r="F7" s="19" t="inlineStr">
        <is>
          <t>https://bdl.stat.gov.pl/api/v1/data/by-variable/59049?unit-level=0&amp;format=json</t>
        </is>
      </c>
    </row>
    <row r="8">
      <c r="A8" s="18" t="inlineStr">
        <is>
          <t>Russia</t>
        </is>
      </c>
      <c r="B8" s="18" t="inlineStr">
        <is>
          <t>Maternity (family) capital from 1 January 2007 (Federal Law No. 256-FZ of 29.12.2006); initial amount 250,000 rubles; available for first births from 2020; programme extended to 2030; from 1 Feb 2024 639,400 rubles (first child) and 883,000 rubles (second child).</t>
        </is>
      </c>
      <c r="C8" s="18" t="inlineStr">
        <is>
          <t>About 1.7 trillion rubles budgeted for maternity-capital housing payments in 2025–2027 (Finance Ministry, as cited on Russian Wikipedia); 14.5 million certificates issued since 2007 (PM Mishustin via Kommersant, as cited there).</t>
        </is>
      </c>
      <c r="D8" s="18" t="inlineStr">
        <is>
          <t>2006: 1.305, 2007: 1.416, 2010: 1.567, 2015: 1.777, 2016: 1.762, 2019: 1.504, 2022: 1.416, 2023: 1.41, 2024: 1.4, 2025: 1.374</t>
        </is>
      </c>
      <c r="E8" s="18" t="inlineStr">
        <is>
          <t>TFR rose from 1.305 (2006) to 1.777 (2015), then declined to about 1.4 by 2022–2024 and 1.374 in 2025.</t>
        </is>
      </c>
      <c r="F8" s="19" t="inlineStr">
        <is>
          <t>https://api.worldbank.org/v2/country/RUS/indicator/SP.DYN.TFRT.IN?format=json</t>
        </is>
      </c>
    </row>
    <row r="9">
      <c r="A9" s="18" t="inlineStr">
        <is>
          <t>Georgia</t>
        </is>
      </c>
      <c r="B9" s="18" t="inlineStr"/>
      <c r="C9" s="18" t="inlineStr"/>
      <c r="D9" s="18" t="inlineStr">
        <is>
          <t>2005: 1.59, 2007: 1.69, 2008: 1.84, 2009: 2.01, 2010: 2.0, 2013: 1.86, 2014: 2.31, 2015: 2.31, 2016: 2.24, 2019: 2.01, 2021: 1.98, 2022: 1.82, 2023: 1.7, 2024: 1.67, 2025: 1.53</t>
        </is>
      </c>
      <c r="E9" s="18" t="inlineStr">
        <is>
          <t>TFR rose from 1.69 (2007) to about 2.0 (2009–2010) and 2.31 (2014–2015), then declined to 1.53 in 2025. Geostat note: 1995–2013 values are retro-projections; from 2014 based on registered data (series break).</t>
        </is>
      </c>
      <c r="F9" s="19" t="inlineStr">
        <is>
          <t>https://geostat.ge/media/78374/16-age-specific-fertility-rates-and-total-fertility-rate.xlsx</t>
        </is>
      </c>
    </row>
    <row r="10">
      <c r="A10" s="18" t="inlineStr">
        <is>
          <t>Czechia</t>
        </is>
      </c>
      <c r="B10" s="18" t="inlineStr"/>
      <c r="C10" s="18" t="inlineStr">
        <is>
          <t>OECD public spending on family benefits: 2.27% of GDP (2010), 2.00% (2015), 2.09% (2019), 2.34% (2020), 2.23% (2021).</t>
        </is>
      </c>
      <c r="D10" s="18" t="inlineStr">
        <is>
          <t>1999: 1.13, 2010: 1.51, 2015: 1.57, 2019: 1.71, 2020: 1.74, 2021: 1.83, 2022: 1.64, 2023: 1.46, 2024: 1.36</t>
        </is>
      </c>
      <c r="E10" s="18" t="inlineStr">
        <is>
          <t>TFR rose from 1.13 (1999) to 1.83 (2021) and fell to 1.36 by 2024. CZSO: 2025 live births 77.6 thousand (-8%, lowest on record), natural decrease 35.7 thousand (largest since 1919); 2025 TFR not in the CZSO release opened.</t>
        </is>
      </c>
      <c r="F10" s="19" t="inlineStr">
        <is>
          <t>https://ec.europa.eu/eurostat/api/dissemination/statistics/1.0/data/demo_find?indic_de=TOTFERRT&amp;geo=CZ</t>
        </is>
      </c>
    </row>
    <row r="11">
      <c r="A11" s="18" t="inlineStr">
        <is>
          <t>Japan</t>
        </is>
      </c>
      <c r="B11" s="18" t="inlineStr">
        <is>
          <t>Children's Future Strategy 'Acceleration Plan' adopted December 2023: about JPY 3.6 trillion-scale expansion of child-rearing support (child allowance expansion, universal day-care access, pregnancy benefit, post-birth leave benefits, pension-contribution exemption), partly financed by a new 'child and child-rearing support levy' on all generations and firms.</t>
        </is>
      </c>
      <c r="C11" s="18" t="inlineStr">
        <is>
          <t>JPY ~3.6 trillion scale (Children and Families Agency). OECD public spending on family benefits: 1.61% of GDP (2015) -&gt; 2.42% (2021).</t>
        </is>
      </c>
      <c r="D11" s="18" t="inlineStr">
        <is>
          <t>2005: 1.26, 2015: 1.45, 2019: 1.36, 2022: 1.26, 2023: 1.2, 2024: 1.15, 2025: 1.14</t>
        </is>
      </c>
      <c r="E11" s="18" t="inlineStr">
        <is>
          <t>TFR continued to decline after the 2023 strategy: 1.20 (2023), 1.15 (2024), 1.14 (2025 preliminary); births 671,236 in 2025.</t>
        </is>
      </c>
      <c r="F11" s="19" t="inlineStr">
        <is>
          <t>https://www.cfa.go.jp/policies/kodomokosodateshienkin/</t>
        </is>
      </c>
    </row>
    <row r="12">
      <c r="A12" s="18" t="inlineStr">
        <is>
          <t>Singapore</t>
        </is>
      </c>
      <c r="B12" s="18" t="inlineStr">
        <is>
          <t>Baby Bonus scheme (details and spending not verified in this pass).</t>
        </is>
      </c>
      <c r="C12" s="18" t="inlineStr"/>
      <c r="D12" s="18" t="inlineStr">
        <is>
          <t>2005: 1.26, 2010: 1.15, 2015: 1.24, 2020: 1.1, 2021: 1.12, 2022: 1.04, 2023: 0.97, 2024: 0.97, 2025: 0.87</t>
        </is>
      </c>
      <c r="E12" s="18" t="inlineStr">
        <is>
          <t>Resident TFR fell below 1.0 in 2023 (0.97), stayed at 0.97 in 2024 and dropped to 0.87 in 2025.</t>
        </is>
      </c>
      <c r="F12" s="19" t="inlineStr">
        <is>
          <t>https://tablebuilder.singstat.gov.sg/api/table/tabledata/M810091</t>
        </is>
      </c>
    </row>
    <row r="13">
      <c r="A13" s="18" t="inlineStr">
        <is>
          <t>France</t>
        </is>
      </c>
      <c r="B13" s="18" t="inlineStr"/>
      <c r="C13" s="18" t="inlineStr">
        <is>
          <t>OECD public spending on family benefits: 3.64% of GDP (2010), 3.70% (2015), 3.43% (2019), 3.38% (2021).</t>
        </is>
      </c>
      <c r="D13" s="18" t="inlineStr">
        <is>
          <t>2010: 2.03, 2015: 1.96, 2020: 1.82, 2023: 1.66, 2024: 1.61, 2025: 1.56</t>
        </is>
      </c>
      <c r="E13" s="18" t="inlineStr">
        <is>
          <t>TFR declined from 2.03 (2010; INSEE gives 2.02 for metropolitan France) to 1.56 in 2025; births 645,000 in 2025 (-24% vs 2010) and a negative natural balance (-6,000).</t>
        </is>
      </c>
      <c r="F13" s="19" t="inlineStr">
        <is>
          <t>https://www.insee.fr/fr/statistiques/8719824</t>
        </is>
      </c>
    </row>
    <row r="14">
      <c r="A14" s="18" t="inlineStr">
        <is>
          <t>Israel</t>
        </is>
      </c>
      <c r="B14" s="18" t="inlineStr"/>
      <c r="C14" s="18" t="inlineStr">
        <is>
          <t>OECD public spending on family benefits: 2.14% of GDP (2010), 2.11% (2015), 2.49% (2019), 2.33% (2021).</t>
        </is>
      </c>
      <c r="D14" s="18" t="inlineStr">
        <is>
          <t>2010: 3.03, 2015: 3.09, 2019: 3.01, 2020: 2.9, 2021: 3.0, 2022: 2.89, 2023: 2.85, 2024: 2.87</t>
        </is>
      </c>
      <c r="E14" s="18" t="inlineStr">
        <is>
          <t>TFR has stayed around 2.9–3.1 since 2010, the highest in the OECD set covered here, with family-benefit spending near the OECD average (2.35% of GDP in 2021).</t>
        </is>
      </c>
      <c r="F14" s="19" t="inlineStr">
        <is>
          <t>https://api.worldbank.org/v2/country/ISR/indicator/SP.DYN.TFRT.IN?format=json</t>
        </is>
      </c>
    </row>
    <row r="15">
      <c r="A15" s="18" t="inlineStr">
        <is>
          <t>Cross-national (evidence reviews)</t>
        </is>
      </c>
      <c r="B15" s="18" t="inlineStr">
        <is>
          <t>Systematic reviews / meta-analyses of policy effects on fertility</t>
        </is>
      </c>
      <c r="C15" s="18" t="inlineStr"/>
      <c r="D15" s="18" t="inlineStr"/>
      <c r="E15" s="18" t="inlineStr">
        <is>
          <t>Bergsvik, Fauske &amp; Hart (2021, Population and Development Review 47(4):913–964), systematic review of 35 (quasi-)experimental studies since 1970 in Europe, the US, Canada and Australia: childcare expansions increase completed fertility; increased cash transfers have temporary effects; new evidence on parental-leave expansions (notably Central Europe) suggests larger effects than previously established; subsidised assisted reproduction shows some promise for women over 35. 2024–2026 meta-analyses requested in the brief were NOT identified/verified in this pass (web-search budget exhausted).</t>
        </is>
      </c>
      <c r="F15" s="19" t="inlineStr">
        <is>
          <t>https://doi.org/10.1111/padr.12431</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1" r:id="rId7"/>
    <hyperlink xmlns:r="http://schemas.openxmlformats.org/officeDocument/2006/relationships" ref="F12" r:id="rId8"/>
    <hyperlink xmlns:r="http://schemas.openxmlformats.org/officeDocument/2006/relationships" ref="F13" r:id="rId9"/>
    <hyperlink xmlns:r="http://schemas.openxmlformats.org/officeDocument/2006/relationships" ref="F14" r:id="rId10"/>
    <hyperlink xmlns:r="http://schemas.openxmlformats.org/officeDocument/2006/relationships" ref="F15" r:id="rId1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60" customWidth="1" min="2" max="2"/>
    <col width="16" customWidth="1" min="3" max="3"/>
    <col width="40" customWidth="1" min="4" max="4"/>
    <col width="70" customWidth="1" min="5" max="5"/>
  </cols>
  <sheetData>
    <row r="1">
      <c r="A1" s="1" t="inlineStr">
        <is>
          <t>Изменения в публикации демографической статистики</t>
        </is>
      </c>
      <c r="B1" s="5" t="n"/>
      <c r="C1" s="5" t="n"/>
      <c r="D1" s="5" t="n"/>
      <c r="E1" s="5" t="n"/>
    </row>
    <row r="2">
      <c r="A2" s="2" t="inlineStr">
        <is>
          <t>Что и когда перестали или стали публиковать иначе.</t>
        </is>
      </c>
      <c r="B2" s="5" t="n"/>
      <c r="C2" s="5" t="n"/>
      <c r="D2" s="5" t="n"/>
      <c r="E2" s="5" t="n"/>
    </row>
    <row r="3">
      <c r="A3" s="5" t="n"/>
      <c r="B3" s="5" t="n"/>
      <c r="C3" s="5" t="n"/>
      <c r="D3" s="5" t="n"/>
      <c r="E3" s="5" t="n"/>
    </row>
    <row r="4" ht="42" customHeight="1">
      <c r="A4" s="6" t="inlineStr">
        <is>
          <t>Страна</t>
        </is>
      </c>
      <c r="B4" s="6" t="inlineStr">
        <is>
          <t>Что изменилось</t>
        </is>
      </c>
      <c r="C4" s="6" t="inlineStr">
        <is>
          <t>Когда</t>
        </is>
      </c>
      <c r="D4" s="6" t="inlineStr">
        <is>
          <t>Официальная причина</t>
        </is>
      </c>
      <c r="E4" s="6" t="inlineStr">
        <is>
          <t>Источник</t>
        </is>
      </c>
    </row>
    <row r="5">
      <c r="A5" s="18" t="inlineStr">
        <is>
          <t>Russia</t>
        </is>
      </c>
      <c r="B5" s="18" t="inlineStr">
        <is>
          <t>Monthly demographic statistics withdrawn: Rosstat's monthly report 'Socio-economic situation of Russia' for January–May 2025 appeared without its 'Demographics' section (no population size, natural increase, births, deaths, marriages, divorces or migration); Rosstat also skipped its monthly 'natural population movement' summary for April 2025. The preceding monthly reports had already carried only national aggregates without regional breakdowns (regional operational data on births, deaths, marriages and divorces disappeared first).</t>
        </is>
      </c>
      <c r="C5" s="18" t="inlineStr">
        <is>
          <t>Regional monthly breakdowns dropped in spring 2025 (last broadly available update March 2025); whole demographic section absent from the January–May 2025 report published in early July 2025.</t>
        </is>
      </c>
      <c r="D5" s="18" t="inlineStr">
        <is>
          <t>None given for the monthly report (no Rosstat explanation reported by The Moscow Times or Mediazona).</t>
        </is>
      </c>
      <c r="E5" s="19" t="inlineStr">
        <is>
          <t>https://ru.themoscowtimes.com/2025/07/05/demografiya-poprostu-otsutstvuet-rosstat-zakril-dannie-dazhe-o-chislennosti-naseleniya-a168019</t>
        </is>
      </c>
    </row>
    <row r="6">
      <c r="A6" s="18" t="inlineStr">
        <is>
          <t>Russia</t>
        </is>
      </c>
      <c r="B6" s="18" t="inlineStr">
        <is>
          <t>Detailed final mortality data for 2024 (deaths by sex, age and cause) not released; when researcher Dmitry Kobak requested it in June 2025, Rosstat replied that the government had 'принял решение о временном приостановлении' (decided on a temporary suspension) of access to these previously open data.</t>
        </is>
      </c>
      <c r="C6" s="18" t="inlineStr">
        <is>
          <t>June 2025 (detailed cause-of-death tables normally due end of June were not published).</t>
        </is>
      </c>
      <c r="D6" s="18" t="inlineStr">
        <is>
          <t>Government decision on 'temporary suspension' (Rosstat reply). Legal basis: Federal Law No. 55-FZ of 28.02.2023 amended Art. 5 of Law 282-FZ so that Government decisions on updating the federal statistical work plan 'may establish particularities of access to official statistical information, including temporary suspension of its provision and dissemination'.</t>
        </is>
      </c>
      <c r="E6" s="19" t="inlineStr">
        <is>
          <t>https://zona.media/news/2025/07/05/rosstat-censorship</t>
        </is>
      </c>
    </row>
    <row r="7">
      <c r="A7" s="18" t="inlineStr">
        <is>
          <t>Russia</t>
        </is>
      </c>
      <c r="B7" s="18" t="inlineStr">
        <is>
          <t>Regional life-expectancy estimates for 2024 (due on Rosstat's site by 20 March 2025) not published; only the national figure was released.</t>
        </is>
      </c>
      <c r="C7" s="18" t="inlineStr">
        <is>
          <t>March 2025</t>
        </is>
      </c>
      <c r="D7" s="18" t="inlineStr">
        <is>
          <t>Rosstat confirmed that 'решение о приостановке публикации данных об ожидаемой продолжительности жизни в регионах действительно было принято' (a decision to suspend publication was taken); no reason stated.</t>
        </is>
      </c>
      <c r="E7" s="19" t="inlineStr">
        <is>
          <t>https://zona.media/news/2025/03/25/rosstat</t>
        </is>
      </c>
    </row>
    <row r="8">
      <c r="A8" s="18" t="inlineStr">
        <is>
          <t>Russia</t>
        </is>
      </c>
      <c r="B8" s="18" t="inlineStr">
        <is>
          <t>Tables with detailed data on deaths and mortality from external causes (by age group) removed from Rosstat's natural-population-movement dataset.</t>
        </is>
      </c>
      <c r="C8" s="18" t="inlineStr">
        <is>
          <t>July 2024</t>
        </is>
      </c>
      <c r="D8" s="18" t="inlineStr"/>
      <c r="E8" s="19" t="inlineStr">
        <is>
          <t>https://istories.media/news/2024/07/16/rosstat-skril-dannie-o-smertnosti-v-rossii-ot-vneshnikh-prichin/</t>
        </is>
      </c>
    </row>
    <row r="9">
      <c r="A9" s="18" t="inlineStr">
        <is>
          <t>Belarus</t>
        </is>
      </c>
      <c r="B9" s="18" t="inlineStr">
        <is>
          <t>Belstat stopped publishing new mortality data from June 2020; in May 2021 it postponed indefinitely the release of 2020 mortality and migration data (normally published in a natural-movement bulletin); births and deaths data have not been published since 2020.</t>
        </is>
      </c>
      <c r="C9" s="18" t="inlineStr">
        <is>
          <t>From June 2020; 2020 mortality/migration release (scheduled 17 May 2021) postponed the day before.</t>
        </is>
      </c>
      <c r="D9" s="18" t="inlineStr">
        <is>
          <t>None. New release date listed as 'по мере готовности' (when ready); asked why, the head of Belstat's demographic statistics department answered 'Без комментариев' (no comment).</t>
        </is>
      </c>
      <c r="E9" s="19" t="inlineStr">
        <is>
          <t>https://euroradio.fm/ru/belstat-o-perenose-publikacii-dannyh-po-smertnosti-bez-kommentariev</t>
        </is>
      </c>
    </row>
    <row r="10">
      <c r="A10" s="18" t="inlineStr">
        <is>
          <t>Ukraine</t>
        </is>
      </c>
      <c r="B10" s="18" t="inlineStr">
        <is>
          <t>State Statistics Service (Derzhstat) has not disclosed official demographic statistics (births, deaths, population) for the war period; its SDG metadata for 2022–2023 states disclosure 'will be resumed after the completion of the deadline for submission of statistical and financial reports' set by the martial-law reporting law. A population estimate was prepared but its publication (format, scope, timing) was still being discussed with the government in 2026. Registered births/deaths are reported by the Ministry of Justice (2024: ~176,600 births, ~495,000 deaths, government-controlled territory).</t>
        </is>
      </c>
      <c r="C10" s="18" t="inlineStr">
        <is>
          <t>From 2022 onward</t>
        </is>
      </c>
      <c r="D10" s="18" t="inlineStr">
        <is>
          <t>Law of Ukraine 'On Protection of Interests of Subjects of Reporting and Other Documents during Martial Law or War'; Derzhstat head Arsen Makarchuk cited security risks (data could be exploited in hybrid warfare) and the legal ban on a census during martial law and for at least six months after.</t>
        </is>
      </c>
      <c r="E10" s="19" t="inlineStr">
        <is>
          <t>https://sdg.stat.gov.ua/3-1-1-a/</t>
        </is>
      </c>
    </row>
    <row r="11">
      <c r="A11" s="18" t="inlineStr">
        <is>
          <t>China</t>
        </is>
      </c>
      <c r="B11" s="18" t="inlineStr">
        <is>
          <t>National cremation figures for Q4 2022 omitted from the Ministry of Civil Affairs' quarterly civil-affairs statistics released 9 June 2023 (cremation numbers had been released regularly in the Q4 report since 2007); Zhejiang's provincial Q1-2023 cremation figures (~170,000, about +73% y/y) were posted and later deleted. Per SCMP (search-result excerpt), Chongqing's civil-affairs bureau announced on 9 June 2023 an indefinite suspension of civil-affairs data releases following a Ministry instruction.</t>
        </is>
      </c>
      <c r="C11" s="18" t="inlineStr">
        <is>
          <t>June 2023</t>
        </is>
      </c>
      <c r="D11" s="18" t="inlineStr">
        <is>
          <t>Ministry gave no explanation (Taiwan News/CNN). Chongqing notice reportedly cited a Ministry of Civil Affairs instruction and new data-publication provisions of the NBS-approved 'Statistical Survey System for Civil Affairs' (SCMP, via search excerpt only).</t>
        </is>
      </c>
      <c r="E11" s="19" t="inlineStr">
        <is>
          <t>https://www.taiwannews.com.tw/news/4921721</t>
        </is>
      </c>
    </row>
    <row r="12">
      <c r="A12" s="18" t="inlineStr">
        <is>
          <t>China</t>
        </is>
      </c>
      <c r="B12" s="18" t="inlineStr">
        <is>
          <t>A key fertility-rate data series was dropped from the latest China Statistical Yearbook (as reported 27 Oct 2017 by SCMP).</t>
        </is>
      </c>
      <c r="C12" s="18" t="inlineStr">
        <is>
          <t>2017</t>
        </is>
      </c>
      <c r="D12" s="18" t="inlineStr"/>
      <c r="E12" s="19" t="inlineStr">
        <is>
          <t>https://www.chinafile.com/node/42416</t>
        </is>
      </c>
    </row>
    <row r="13">
      <c r="A13" s="18" t="inlineStr">
        <is>
          <t>Turkey</t>
        </is>
      </c>
      <c r="B13" s="18" t="inlineStr">
        <is>
          <t>TurkStat (TÜİK) postponed 'Death and Cause of Death Statistics, 2020' (due June 2021) and the 2021 edition (due 23 June 2022, postponed the day before) plus 'Life Tables, 2019–2021'; it also postponed 'International Migration Statistics, 2020' (due 16 July 2021). The 2020 and 2021 death statistics were eventually published in February 2023 (2020 deaths: 507,938, +16.5% y/y).</t>
        </is>
      </c>
      <c r="C13" s="18" t="inlineStr">
        <is>
          <t>June 2021 – February 2023</t>
        </is>
      </c>
      <c r="D13" s="18" t="inlineStr">
        <is>
          <t>Work on administrative records not completed ('idari kayıtlardan üretilmekte olan istatistiklere ilişkin çalışmaların henüz tamamlanamamış olması').</t>
        </is>
      </c>
      <c r="E13" s="19" t="inlineStr">
        <is>
          <t>https://www.evrensel.net/haber/464456/kovid-olumlerine-tuik-ortusu</t>
        </is>
      </c>
    </row>
    <row r="14">
      <c r="A14" s="18" t="inlineStr">
        <is>
          <t>India</t>
        </is>
      </c>
      <c r="B14" s="18" t="inlineStr">
        <is>
          <t>Decennial census due in 2021 postponed (house-listing planned April–September 2020, population enumeration 9–28 February 2021); a new census was notified on 16 June 2025 with reference date 1 March 2027 (1 October 2026 for snow-bound areas). Vital-statistics reports were also delayed: the Civil Registration System and MCCD reports for 2021 were published on 6 May 2025 and the SRS Statistical Report 2021 on 7 May 2025 (2022 editions in June 2025).</t>
        </is>
      </c>
      <c r="C14" s="18" t="inlineStr">
        <is>
          <t>Census: postponed from 2020/21 to 2026/27. Vital statistics for 2021: released May 2025.</t>
        </is>
      </c>
      <c r="D14" s="18" t="inlineStr">
        <is>
          <t>Census: 'census-related field activities have been postponed till further orders due to COVID-19 pandemic' (Minister of State for Home Affairs, Lok Sabha written reply, July 2021). No official reason found for the vital-statistics delays.</t>
        </is>
      </c>
      <c r="E14" s="19" t="inlineStr">
        <is>
          <t>https://morungexpress.com/census-2021-related-field-activities-postponed-due-to-covid-19-govt</t>
        </is>
      </c>
    </row>
    <row r="15">
      <c r="A15" s="18" t="inlineStr">
        <is>
          <t>Venezuela</t>
        </is>
      </c>
      <c r="B15" s="18" t="inlineStr">
        <is>
          <t>Health Ministry stopped releasing epidemiological figures (incl. infant and maternal mortality) after July 2015; bulletins reappeared on the ministry website in May 2017 after nearly two years of silence.</t>
        </is>
      </c>
      <c r="C15" s="18" t="inlineStr">
        <is>
          <t>July 2015 – May 2017</t>
        </is>
      </c>
      <c r="D15" s="18" t="inlineStr">
        <is>
          <t>None given; the ministry did not respond to Reuters' request for information.</t>
        </is>
      </c>
      <c r="E15" s="19" t="inlineStr">
        <is>
          <t>https://voanews.com/a/venezuela-health-data-soaring-infant-mortality-malaria/3845006.html</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 xmlns:r="http://schemas.openxmlformats.org/officeDocument/2006/relationships" ref="E8" r:id="rId4"/>
    <hyperlink xmlns:r="http://schemas.openxmlformats.org/officeDocument/2006/relationships" ref="E9" r:id="rId5"/>
    <hyperlink xmlns:r="http://schemas.openxmlformats.org/officeDocument/2006/relationships" ref="E10" r:id="rId6"/>
    <hyperlink xmlns:r="http://schemas.openxmlformats.org/officeDocument/2006/relationships" ref="E11" r:id="rId7"/>
    <hyperlink xmlns:r="http://schemas.openxmlformats.org/officeDocument/2006/relationships" ref="E12" r:id="rId8"/>
    <hyperlink xmlns:r="http://schemas.openxmlformats.org/officeDocument/2006/relationships" ref="E13" r:id="rId9"/>
    <hyperlink xmlns:r="http://schemas.openxmlformats.org/officeDocument/2006/relationships" ref="E14" r:id="rId10"/>
    <hyperlink xmlns:r="http://schemas.openxmlformats.org/officeDocument/2006/relationships" ref="E15" r:id="rId1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2026-10-02T00:25:00Z</dcterms:created>
  <dcterms:modified xsi:type="dcterms:W3CDTF">2026-10-02T00:25:00Z</dcterms:modified>
</cp:coreProperties>
</file>